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655" firstSheet="1" activeTab="5"/>
  </bookViews>
  <sheets>
    <sheet name="Solaris gwarancja 12 m-cy" sheetId="1" r:id="rId1"/>
    <sheet name="Solaris gwarancja 24 m-ce" sheetId="2" r:id="rId2"/>
    <sheet name="Man A78" sheetId="3" r:id="rId3"/>
    <sheet name="MAN A21 Lions city" sheetId="4" r:id="rId4"/>
    <sheet name="MAN NL202" sheetId="5" r:id="rId5"/>
    <sheet name="Neoplan" sheetId="6" r:id="rId6"/>
  </sheets>
  <definedNames>
    <definedName name="_xlnm.Print_Area" localSheetId="0">'Solaris gwarancja 12 m-cy'!$A$2:$J$572</definedName>
    <definedName name="_xlnm.Print_Area" localSheetId="1">'Solaris gwarancja 24 m-ce'!$A$2:$J$19</definedName>
  </definedNames>
  <calcPr fullCalcOnLoad="1"/>
</workbook>
</file>

<file path=xl/sharedStrings.xml><?xml version="1.0" encoding="utf-8"?>
<sst xmlns="http://schemas.openxmlformats.org/spreadsheetml/2006/main" count="1762" uniqueCount="1628">
  <si>
    <t>ZAŁĄCZNIK DO FORMULARZA OFERTY NA DOSTAWĘ CZĘŚCI  ZAMIENNYCH  I PODZESPOŁÓW DO AUTOBUSOW MIEJSKIEGO ZAKŁADU KOMUNIKACYJNEGO W TOMASZOWIE MAZOWIECKIM Sp. z o.o.</t>
  </si>
  <si>
    <r>
      <t xml:space="preserve">AUTOBUSY TYPU   SOLARIS URBINO 12 HYBRID  </t>
    </r>
    <r>
      <rPr>
        <b/>
        <sz val="14"/>
        <color indexed="8"/>
        <rFont val="Calibri"/>
        <family val="2"/>
      </rPr>
      <t>- gwarancja 12 m-cy</t>
    </r>
  </si>
  <si>
    <t>Lp.</t>
  </si>
  <si>
    <t>Nazwa części</t>
  </si>
  <si>
    <t xml:space="preserve">Numer katalogowy </t>
  </si>
  <si>
    <t xml:space="preserve">Należy wpisać nazwę producenta oferowanego asortymentu </t>
  </si>
  <si>
    <t>Planowana ilość zakupu</t>
  </si>
  <si>
    <t>Cena jedn. netto</t>
  </si>
  <si>
    <t>Cena ZAMÓWIENIA NETTO (5 x 6)</t>
  </si>
  <si>
    <t>Stawka podatku Vat</t>
  </si>
  <si>
    <t xml:space="preserve">Cena brutto (7 + wartość stawki podatku VAT) </t>
  </si>
  <si>
    <t>2</t>
  </si>
  <si>
    <t>3</t>
  </si>
  <si>
    <t>4</t>
  </si>
  <si>
    <t>5</t>
  </si>
  <si>
    <t>6</t>
  </si>
  <si>
    <t>7</t>
  </si>
  <si>
    <t>8</t>
  </si>
  <si>
    <t>9</t>
  </si>
  <si>
    <t>Układ jezdny</t>
  </si>
  <si>
    <t>Miech zawieszenia</t>
  </si>
  <si>
    <t>0004-012-361</t>
  </si>
  <si>
    <t>Amortyzator osi przedniej</t>
  </si>
  <si>
    <t>0004-006-659</t>
  </si>
  <si>
    <t>Przewód hamulcowy przedni</t>
  </si>
  <si>
    <t>0000-073-530</t>
  </si>
  <si>
    <t>Łożysko stożkowe WTB 69,995x130,0x57,0</t>
  </si>
  <si>
    <t>0870-117-516</t>
  </si>
  <si>
    <t>Łożysko stożkowe 45x100x38,250</t>
  </si>
  <si>
    <t>0870-117-524</t>
  </si>
  <si>
    <t>Drążek kierowniczy L = 1720 mm</t>
  </si>
  <si>
    <t>0870-006-836</t>
  </si>
  <si>
    <t xml:space="preserve">Drążek reakcyjny </t>
  </si>
  <si>
    <t>0004-098-849</t>
  </si>
  <si>
    <t>Zestaw naprawczy zwrotnicy</t>
  </si>
  <si>
    <t>0000-270-338</t>
  </si>
  <si>
    <t>Piasta koła</t>
  </si>
  <si>
    <t>0870-385-118</t>
  </si>
  <si>
    <t>Zacisk hamulcowy prawy przód</t>
  </si>
  <si>
    <t>0000-328-142</t>
  </si>
  <si>
    <t>Zestaw naprawczy zacisku hamulcowego prawy przód</t>
  </si>
  <si>
    <t>0820-352-190</t>
  </si>
  <si>
    <t>Tarcza hamulcowa przednia</t>
  </si>
  <si>
    <t>0707-000-036</t>
  </si>
  <si>
    <t>Czujnik prędkości obrotowej</t>
  </si>
  <si>
    <t>0707-000-109</t>
  </si>
  <si>
    <t>Klocki hamulcowe</t>
  </si>
  <si>
    <t>0000-400-490</t>
  </si>
  <si>
    <t>Zacisk hamulcowy lewy przód</t>
  </si>
  <si>
    <t>0000-328-136</t>
  </si>
  <si>
    <t>Łożysko stożkowe osi tylnej</t>
  </si>
  <si>
    <t>0707-000-032</t>
  </si>
  <si>
    <t>Tarcza hamulcowa osi tylnej</t>
  </si>
  <si>
    <t>Pierścień uszczelniający 132x172x12x12/14,5 ABS</t>
  </si>
  <si>
    <t>0000-090-686</t>
  </si>
  <si>
    <t>Piasta koła EN-GJS-400-15</t>
  </si>
  <si>
    <t>0707-000-026</t>
  </si>
  <si>
    <t>Zacisk hamulcowy lewy tył</t>
  </si>
  <si>
    <t>0000-388-889</t>
  </si>
  <si>
    <t>Klocek hamulcowy T7400 (3FN)</t>
  </si>
  <si>
    <t>Zestaw naprawczy zacisku hamulcowego lewy tył</t>
  </si>
  <si>
    <t>Zacisk hamulcowy prawy tył</t>
  </si>
  <si>
    <t>0000-388-942</t>
  </si>
  <si>
    <t>Cylinder hamulcowy</t>
  </si>
  <si>
    <t>0004-041-709</t>
  </si>
  <si>
    <t>Drążek reakcyjny L = 576 mm</t>
  </si>
  <si>
    <t>0870-317-843</t>
  </si>
  <si>
    <t>Drążek reakcyjny L = 664 mm</t>
  </si>
  <si>
    <t>0720-385-069</t>
  </si>
  <si>
    <t>Przewód pneumatyczny ISO 7628-8x1-PA1012PHLY</t>
  </si>
  <si>
    <t>0000-156-436</t>
  </si>
  <si>
    <t>Miech zawieszenia tył</t>
  </si>
  <si>
    <t>0004-012-362</t>
  </si>
  <si>
    <t>Amortyzator osi tylnej</t>
  </si>
  <si>
    <t>0004-006-666</t>
  </si>
  <si>
    <t>Drążek kierowniczy L = 840 mm</t>
  </si>
  <si>
    <t>1203-228-500</t>
  </si>
  <si>
    <t>Pompa hydrauliczna 24V 8,4cc</t>
  </si>
  <si>
    <t>0004-339-332</t>
  </si>
  <si>
    <t>Elektronika ECAS CAN - od 2013-05</t>
  </si>
  <si>
    <t>0000-282-104</t>
  </si>
  <si>
    <t>Czujnik położenia ECAS</t>
  </si>
  <si>
    <t>0000-306-596</t>
  </si>
  <si>
    <t>Czujnik ciśnienia M12x1,5, 6,0 ±0,7 bar</t>
  </si>
  <si>
    <t>1102-789-310</t>
  </si>
  <si>
    <t>Dźwignia czujnika położenia</t>
  </si>
  <si>
    <t>0000-341-387</t>
  </si>
  <si>
    <t>Przegub gumowy</t>
  </si>
  <si>
    <t>1021-400-020</t>
  </si>
  <si>
    <t>Timer 12-24Vdc</t>
  </si>
  <si>
    <t>0004-006-970</t>
  </si>
  <si>
    <t>Pompa elektryczna SingleLine 24V/1.7l</t>
  </si>
  <si>
    <t>5300-017-318</t>
  </si>
  <si>
    <t>Zawór nadmiarowy ciśnienia 8 Bar, M22</t>
  </si>
  <si>
    <t>0004-365-552</t>
  </si>
  <si>
    <t>Zawór 4-obwodowy zabezpieczający</t>
  </si>
  <si>
    <t>1102-252-000</t>
  </si>
  <si>
    <t>Główny zawór hamulcowy</t>
  </si>
  <si>
    <t>0000-306-729</t>
  </si>
  <si>
    <t>Zawór hamulca ręcznego</t>
  </si>
  <si>
    <t>1102-662-000</t>
  </si>
  <si>
    <t>Wkład osuszacza AIR SYSTEM PROTECTOR PLUS</t>
  </si>
  <si>
    <t>0000-049-199</t>
  </si>
  <si>
    <t>Osuszacz powietrza</t>
  </si>
  <si>
    <t>1102-751-140</t>
  </si>
  <si>
    <t>Zestaw naprawczy osuszacza</t>
  </si>
  <si>
    <t>0004-087-750</t>
  </si>
  <si>
    <t>Odolejacz</t>
  </si>
  <si>
    <t>0132-434-001</t>
  </si>
  <si>
    <t>Zestaw naprawczy odolejacza</t>
  </si>
  <si>
    <t>0004-095-731</t>
  </si>
  <si>
    <t>Zawór przekaźnikowy</t>
  </si>
  <si>
    <t>1122-315-000</t>
  </si>
  <si>
    <t>Zawór dwudrożny</t>
  </si>
  <si>
    <t>1102-683-000</t>
  </si>
  <si>
    <t>1102-681-000</t>
  </si>
  <si>
    <t>Zawór zwrotny</t>
  </si>
  <si>
    <t>1102-506-000</t>
  </si>
  <si>
    <t>Przewód hamulcowy</t>
  </si>
  <si>
    <t>0004-002-098</t>
  </si>
  <si>
    <t>Przełącznik ciśnieniowy 5,5 bar</t>
  </si>
  <si>
    <t>1021-406-000</t>
  </si>
  <si>
    <t>Przełącznik ciśnieniowy 0,5 bar</t>
  </si>
  <si>
    <t>0000-249-890</t>
  </si>
  <si>
    <t>Czujnik ciśnienia 10 BAR</t>
  </si>
  <si>
    <t>0114-101-000</t>
  </si>
  <si>
    <t>Zawór elektromagnetyczny</t>
  </si>
  <si>
    <t>1102-540-000</t>
  </si>
  <si>
    <t>1102-192-000</t>
  </si>
  <si>
    <t>Modulator osi ABS</t>
  </si>
  <si>
    <t>0000-306-014</t>
  </si>
  <si>
    <t>Elektronika EBS3</t>
  </si>
  <si>
    <t>0000-306-017</t>
  </si>
  <si>
    <t>Modulator osi EBS 3</t>
  </si>
  <si>
    <t>0000-306-018</t>
  </si>
  <si>
    <t>0000-306-016</t>
  </si>
  <si>
    <t>Zestaw naprawczy modulatora EBS3</t>
  </si>
  <si>
    <t>0004-087-522</t>
  </si>
  <si>
    <t>Pierścień uszczelniający sprężarkę powietrza duży</t>
  </si>
  <si>
    <t>5300-016-922</t>
  </si>
  <si>
    <t>Pierścień uszczelniający sprężarkę powietrza maly</t>
  </si>
  <si>
    <t>0120-300-970</t>
  </si>
  <si>
    <t>Czujnik ciśnienia 10 bar</t>
  </si>
  <si>
    <t>Kołpak Columbus RAL 7015 oś przednia</t>
  </si>
  <si>
    <t>0004-052-405</t>
  </si>
  <si>
    <t>Kołpak Columbus RAL 7015 oś tylna</t>
  </si>
  <si>
    <t>0004-052-406</t>
  </si>
  <si>
    <t>Nakrętka koła DIN 74361H M22x1,5 geo</t>
  </si>
  <si>
    <t>5290-070-000</t>
  </si>
  <si>
    <t>Przedłużenie wentyla met-gum L=170 mm</t>
  </si>
  <si>
    <t>1304-003-000</t>
  </si>
  <si>
    <t>Felga 22.5x7.50 OS160</t>
  </si>
  <si>
    <t>1321-270-680</t>
  </si>
  <si>
    <t>Przewód hydrauliczny Ø22 mm IV-IVALO-022 (0,55mb)</t>
  </si>
  <si>
    <t>0004-359-898</t>
  </si>
  <si>
    <t>Układ napędowy: Silnik Cummins ISB4.5</t>
  </si>
  <si>
    <t>Korek M12x1,5</t>
  </si>
  <si>
    <t>0299-001-217</t>
  </si>
  <si>
    <t>Korek</t>
  </si>
  <si>
    <t>0303-180-100</t>
  </si>
  <si>
    <t>Rura</t>
  </si>
  <si>
    <t>0004-359-354</t>
  </si>
  <si>
    <t>Pedał gazu</t>
  </si>
  <si>
    <t>0120-390-403</t>
  </si>
  <si>
    <t>Korek spustowy oleju TSCM4M magnetyczny</t>
  </si>
  <si>
    <t>0000-007-208</t>
  </si>
  <si>
    <t>Bateria RTC</t>
  </si>
  <si>
    <t>0120-390-404</t>
  </si>
  <si>
    <t>Miarka poziomu oleju LG90636-03_07.02</t>
  </si>
  <si>
    <t>0004-441-474</t>
  </si>
  <si>
    <t>Miarka poziomu oleju</t>
  </si>
  <si>
    <t>5300-017-475</t>
  </si>
  <si>
    <t>Popychacz</t>
  </si>
  <si>
    <t>0120-300-933</t>
  </si>
  <si>
    <t>Blok silnika</t>
  </si>
  <si>
    <t>5300-014-610</t>
  </si>
  <si>
    <t>Wał korbowy</t>
  </si>
  <si>
    <t>5300-014-609</t>
  </si>
  <si>
    <t>Zawór odpowietrzający</t>
  </si>
  <si>
    <t>5300-017-369</t>
  </si>
  <si>
    <t>Przewód hydrauliczny odpowietrzenia skrzyni korbowej</t>
  </si>
  <si>
    <t>5300-017-370</t>
  </si>
  <si>
    <t>Przewód elastyczny układu chłodzenia sprężarki 1</t>
  </si>
  <si>
    <t>5300-017-381</t>
  </si>
  <si>
    <t>Przewód elastyczny układu chłodzenia sprężarki 2</t>
  </si>
  <si>
    <t>5300-017-383</t>
  </si>
  <si>
    <t>Koło pasowe</t>
  </si>
  <si>
    <t>5300-017-386</t>
  </si>
  <si>
    <t>Termostat</t>
  </si>
  <si>
    <t>5300-017-393</t>
  </si>
  <si>
    <t>Zawór EGR</t>
  </si>
  <si>
    <t>5300-014-568</t>
  </si>
  <si>
    <t>Czujnik ciśnienia turbo</t>
  </si>
  <si>
    <t>0120-302-993</t>
  </si>
  <si>
    <t>Pierścień uszczelniający czujnika ciśnienia przy turbo</t>
  </si>
  <si>
    <t>0120-300-920</t>
  </si>
  <si>
    <t>Czujnik temperatury spalin</t>
  </si>
  <si>
    <t>0120-303-212</t>
  </si>
  <si>
    <t>Czujnik ciśnienia spalin</t>
  </si>
  <si>
    <t>5300-015-281</t>
  </si>
  <si>
    <t>Wkład filtra paliwa Fleetguard/FF266</t>
  </si>
  <si>
    <t>5300-017-435</t>
  </si>
  <si>
    <t>Pierścień uszczelniający</t>
  </si>
  <si>
    <t>0120-303-230</t>
  </si>
  <si>
    <t>Sterownik pompy paliwa / wysokiego ciśnienia</t>
  </si>
  <si>
    <t>5300-017-441</t>
  </si>
  <si>
    <t>Grzałka układu dolotwego</t>
  </si>
  <si>
    <t>5300-017-452</t>
  </si>
  <si>
    <t>Obejma układu dolotwego</t>
  </si>
  <si>
    <t>5300-017-454</t>
  </si>
  <si>
    <t>Pierścień uszczelniający układ dolotowy</t>
  </si>
  <si>
    <t>5300-017-455</t>
  </si>
  <si>
    <t>Czujnik ciśnienia oleju</t>
  </si>
  <si>
    <t>0120-303-322</t>
  </si>
  <si>
    <t>Pierścień uszczelniający czujnika ciśnienia oleju</t>
  </si>
  <si>
    <t>Pierścień uszczelniający pompy oleju</t>
  </si>
  <si>
    <t>0004-019-020</t>
  </si>
  <si>
    <t>Złączka króćca miski olejowej</t>
  </si>
  <si>
    <t>5300-017-497</t>
  </si>
  <si>
    <t>Pierścień złączki króćca miski olejowej</t>
  </si>
  <si>
    <t>5300-017-496</t>
  </si>
  <si>
    <t>Uszczelka miski olejowej</t>
  </si>
  <si>
    <t>5300-017-499</t>
  </si>
  <si>
    <t>Korek miski olejowej</t>
  </si>
  <si>
    <t>0120-303-308</t>
  </si>
  <si>
    <t>Pierścień uszczelniający korka miski</t>
  </si>
  <si>
    <t>0120-303-314</t>
  </si>
  <si>
    <t>Elektronika sterująca silnikiem</t>
  </si>
  <si>
    <t>0004-123-154</t>
  </si>
  <si>
    <t>Czujnik temperatury powietrza i ciśnienia 1</t>
  </si>
  <si>
    <t>5300-011-475</t>
  </si>
  <si>
    <t>Czujnik temperatury powietrza i ciśnienia 2</t>
  </si>
  <si>
    <t>5300-011-476</t>
  </si>
  <si>
    <t>Czujnik położenia 1</t>
  </si>
  <si>
    <t>5300-015-288</t>
  </si>
  <si>
    <t>Czujnik położenia 2</t>
  </si>
  <si>
    <t>5300-015-287</t>
  </si>
  <si>
    <t>Wał rozrządu</t>
  </si>
  <si>
    <t>5300-017-503</t>
  </si>
  <si>
    <t>Uszczelka głowicy cylindrów</t>
  </si>
  <si>
    <t>5300-012-581</t>
  </si>
  <si>
    <t>Siłownik VGT</t>
  </si>
  <si>
    <t>0004-092-851</t>
  </si>
  <si>
    <t>Czujnik turbosprężarki</t>
  </si>
  <si>
    <t>5300-017-515</t>
  </si>
  <si>
    <t>Listwa wtryskowa paliwa</t>
  </si>
  <si>
    <t>5300-017-521</t>
  </si>
  <si>
    <t>Czujnik ciśnienia paliwa</t>
  </si>
  <si>
    <t>0120-302-601</t>
  </si>
  <si>
    <t>Wtryskiwacz</t>
  </si>
  <si>
    <t>5300-012-585</t>
  </si>
  <si>
    <t>Korbowód kompletny</t>
  </si>
  <si>
    <t>0120-302-019</t>
  </si>
  <si>
    <t>Zestaw naprawczy tłoka STD</t>
  </si>
  <si>
    <t>0120-303-338</t>
  </si>
  <si>
    <t>Zestaw naprawczy tłoka STD 0,5mm oversize</t>
  </si>
  <si>
    <t>0120-301-773</t>
  </si>
  <si>
    <t>Rozrusznik</t>
  </si>
  <si>
    <t>0004-047-836</t>
  </si>
  <si>
    <t>Pokrywa zaworów</t>
  </si>
  <si>
    <t>5300-017-549</t>
  </si>
  <si>
    <t>Korek pokrywy</t>
  </si>
  <si>
    <t>5300-017-551</t>
  </si>
  <si>
    <t>Uszczelka pokrywy zaworów</t>
  </si>
  <si>
    <t>5300-017-552</t>
  </si>
  <si>
    <t>Pierścień uszczelniający pokrywy zaworów</t>
  </si>
  <si>
    <t>5300-043-638</t>
  </si>
  <si>
    <t>Pierścień uszczelniający układu chłodzenia 1</t>
  </si>
  <si>
    <t>5300-017-555</t>
  </si>
  <si>
    <t>Pierścień uszczelniający układu chłodzenia 2</t>
  </si>
  <si>
    <t>5300-017-557</t>
  </si>
  <si>
    <t>Napinacz paska</t>
  </si>
  <si>
    <t>0120-302-825</t>
  </si>
  <si>
    <t>Pasek wielorowkowy</t>
  </si>
  <si>
    <t>5300-012-587</t>
  </si>
  <si>
    <t>Rolka prowadząca 1</t>
  </si>
  <si>
    <t>5300-017-560</t>
  </si>
  <si>
    <t>Rolka prowadząca 2</t>
  </si>
  <si>
    <t>5300-017-561</t>
  </si>
  <si>
    <t>Rolka prowadząca 3</t>
  </si>
  <si>
    <t>5300-017-562</t>
  </si>
  <si>
    <t>Wiązka kablowa silnika 1</t>
  </si>
  <si>
    <t>5300-017-564</t>
  </si>
  <si>
    <t>Wiązka kablowa silnika 2</t>
  </si>
  <si>
    <t>5300-017-566</t>
  </si>
  <si>
    <t>Wiązka kablowa silnika 3</t>
  </si>
  <si>
    <t>0120-303-045</t>
  </si>
  <si>
    <t>Uszczelka kolektora wydechowego</t>
  </si>
  <si>
    <t>5300-017-568</t>
  </si>
  <si>
    <t>Wał napędowy</t>
  </si>
  <si>
    <t>Wał napędowy kpl</t>
  </si>
  <si>
    <t>0004-511-644</t>
  </si>
  <si>
    <t>Kołnierz wału napędowego</t>
  </si>
  <si>
    <t>0004-407-684</t>
  </si>
  <si>
    <t>Chłodzenie silnika</t>
  </si>
  <si>
    <t>Chłodnica powietrza silnika spalinowego</t>
  </si>
  <si>
    <t>5300-012-590</t>
  </si>
  <si>
    <t>Chłodnica wody silnika spalinowego</t>
  </si>
  <si>
    <t>5300-012-589</t>
  </si>
  <si>
    <t>Pompa obiegowa płynu chłodniczego (elektryczna)</t>
  </si>
  <si>
    <t>0000-140-280</t>
  </si>
  <si>
    <t>Czujnik poziomu płynu chłodniczego</t>
  </si>
  <si>
    <t>0000-105-338</t>
  </si>
  <si>
    <t>Korek zbiornika 1,2 - 0,2 bar</t>
  </si>
  <si>
    <t>0120-432-307</t>
  </si>
  <si>
    <t>Korek zbiornika 1 bar</t>
  </si>
  <si>
    <t>0120-432-290</t>
  </si>
  <si>
    <t>Rura wodna FI35 1</t>
  </si>
  <si>
    <t>0004-357-645</t>
  </si>
  <si>
    <t xml:space="preserve">Rura wodna FI35 2 </t>
  </si>
  <si>
    <t>0004-356-991</t>
  </si>
  <si>
    <t>Obejma ślimakowa 32- 50 mm</t>
  </si>
  <si>
    <t>2690-032-500</t>
  </si>
  <si>
    <t>Rura wodna zalewowa</t>
  </si>
  <si>
    <t>0399-000-737</t>
  </si>
  <si>
    <t>Rura wodna FI50 1</t>
  </si>
  <si>
    <t>0004-356-974</t>
  </si>
  <si>
    <t>Rura wodna FI50 2 / ZS RURA FI50 CHLOD-SILNIK nH ISB E6 CZ2</t>
  </si>
  <si>
    <t>0004-356-975</t>
  </si>
  <si>
    <t>Rura wodna FI50 3</t>
  </si>
  <si>
    <t>0004-357-161</t>
  </si>
  <si>
    <t>Chłodzenie BAE</t>
  </si>
  <si>
    <t>Czujnik temperatury płynu chłodzącego</t>
  </si>
  <si>
    <t>1808-100-055</t>
  </si>
  <si>
    <t>Czujnik poziomu  płynu chłodniczego CLS-40</t>
  </si>
  <si>
    <t>0303-175-305</t>
  </si>
  <si>
    <t>Chłodnica ECP</t>
  </si>
  <si>
    <t>0004-096-974</t>
  </si>
  <si>
    <t>Chłodnica MCP</t>
  </si>
  <si>
    <t>0004-096-973</t>
  </si>
  <si>
    <t>Wentylator VA113-BBL507PN-94A</t>
  </si>
  <si>
    <t>0004-087-679</t>
  </si>
  <si>
    <t>Układ dolotowy</t>
  </si>
  <si>
    <t>Przewód elastyczny 75/120/2</t>
  </si>
  <si>
    <t>0223-624-030</t>
  </si>
  <si>
    <t>Obejma przegubowa GBS 80-90/20 W2</t>
  </si>
  <si>
    <t>0499-000-044</t>
  </si>
  <si>
    <t>Obejma metalowa DIN 71555 d=75,5 mm</t>
  </si>
  <si>
    <t>1800-011-010</t>
  </si>
  <si>
    <t>Kolanko elastyczne Ø76/90</t>
  </si>
  <si>
    <t>0223-075-090</t>
  </si>
  <si>
    <t>Obejma przegubowa GBS 83-93/20 W2</t>
  </si>
  <si>
    <t>0499-000-043</t>
  </si>
  <si>
    <t>Czujnik temperatury i ciśnienia</t>
  </si>
  <si>
    <t>0499-000-446</t>
  </si>
  <si>
    <t>Czujnik zanieczyszczenia filtra powietrza 6kPa</t>
  </si>
  <si>
    <t>0203-104-061</t>
  </si>
  <si>
    <t>Układ wydechowy</t>
  </si>
  <si>
    <t>Czujnik temperatury 1</t>
  </si>
  <si>
    <t>0004-042-284</t>
  </si>
  <si>
    <t>Czujnik temperatury 2</t>
  </si>
  <si>
    <t>0004-047-921</t>
  </si>
  <si>
    <t>Czujnik ciśnienia 1</t>
  </si>
  <si>
    <t>0299-001-512</t>
  </si>
  <si>
    <t>Czujnik ciśnienia 2</t>
  </si>
  <si>
    <t>0004-106-076</t>
  </si>
  <si>
    <t>Katalizator</t>
  </si>
  <si>
    <t>0004-128-588</t>
  </si>
  <si>
    <t>Filtr cząstek stałych</t>
  </si>
  <si>
    <t>5300-018-913</t>
  </si>
  <si>
    <t>Czujnik Nox wejściowy</t>
  </si>
  <si>
    <t>5300-018-915</t>
  </si>
  <si>
    <t>Czujnik Nox wyjściowy</t>
  </si>
  <si>
    <t>5300-018-916</t>
  </si>
  <si>
    <t>Uszczelka filtra DPF</t>
  </si>
  <si>
    <t>0004-081-427</t>
  </si>
  <si>
    <t>Rura układu wydechowego</t>
  </si>
  <si>
    <t>0004-357-946</t>
  </si>
  <si>
    <t>Układ uzupełniania oleju Groeneveld</t>
  </si>
  <si>
    <t>Pompa uzupełniania oleju</t>
  </si>
  <si>
    <t>0004-008-171</t>
  </si>
  <si>
    <t>Czujnik poziomu oleju</t>
  </si>
  <si>
    <t>0528-403-114</t>
  </si>
  <si>
    <t>Korek spustowy M18x1,5</t>
  </si>
  <si>
    <t>0000-318-671</t>
  </si>
  <si>
    <t>Konektor</t>
  </si>
  <si>
    <t>0528-419-108</t>
  </si>
  <si>
    <t>Wiązka kablowa 15m</t>
  </si>
  <si>
    <t>0528-407-010</t>
  </si>
  <si>
    <t>Układ paliwowy</t>
  </si>
  <si>
    <t>Zestaw o-ringów</t>
  </si>
  <si>
    <t>0000-102-166</t>
  </si>
  <si>
    <t>Wkład filtra 10 µm - Euro5/6/EEV 0310-001F</t>
  </si>
  <si>
    <t>0120-436-050</t>
  </si>
  <si>
    <t>0000-305-698</t>
  </si>
  <si>
    <t>Podgrzewacz</t>
  </si>
  <si>
    <t>0000-102-179</t>
  </si>
  <si>
    <t>Czujnik wody (WIF)</t>
  </si>
  <si>
    <t>0000-305-718</t>
  </si>
  <si>
    <t>Czujnik wody LED</t>
  </si>
  <si>
    <t>0000-102-201</t>
  </si>
  <si>
    <t>Przewód paliwowy zasilanie</t>
  </si>
  <si>
    <t>0004-355-940</t>
  </si>
  <si>
    <t>Przewód paliwowy powrót</t>
  </si>
  <si>
    <t>0004-355-941</t>
  </si>
  <si>
    <t>Zawór BKR 10 NDK</t>
  </si>
  <si>
    <t>1105-033-800</t>
  </si>
  <si>
    <t>Pompa paliwowa tłocząca</t>
  </si>
  <si>
    <t>0126-814-030</t>
  </si>
  <si>
    <t>Czujnik poziomu paliwa 545mm 0,5-4V</t>
  </si>
  <si>
    <t>0111-380-065</t>
  </si>
  <si>
    <t>Czujnik poziomu paliwa 380 mm</t>
  </si>
  <si>
    <t>0110-379-020</t>
  </si>
  <si>
    <t>Uszczelka pokrywy zbiornika</t>
  </si>
  <si>
    <t>0004-378-663</t>
  </si>
  <si>
    <t>Uszczelka okrągła</t>
  </si>
  <si>
    <t>0000-353-606</t>
  </si>
  <si>
    <t>Uszczelka czujnika 545</t>
  </si>
  <si>
    <t>0110-379-800</t>
  </si>
  <si>
    <t>Układ Adblue</t>
  </si>
  <si>
    <t xml:space="preserve">Pompa AdBlue </t>
  </si>
  <si>
    <t>0000-302-936</t>
  </si>
  <si>
    <t>Filtr AdBlue 0310-002F</t>
  </si>
  <si>
    <t>0000-363-310</t>
  </si>
  <si>
    <t>Złączka męska 1</t>
  </si>
  <si>
    <t>0000-363-306</t>
  </si>
  <si>
    <t>Złączka męska 2</t>
  </si>
  <si>
    <t>0000-363-295</t>
  </si>
  <si>
    <t>Złączka męska 3</t>
  </si>
  <si>
    <t>0000-363-301</t>
  </si>
  <si>
    <t>O-ring</t>
  </si>
  <si>
    <t>0000-363-308</t>
  </si>
  <si>
    <t>Złączka NORMAQUICK S NW 3/8'' - 6</t>
  </si>
  <si>
    <t>1104-143-720</t>
  </si>
  <si>
    <t>Złączka NORMAQUICK S NW 3/8""-6.90</t>
  </si>
  <si>
    <t>0000-074-676</t>
  </si>
  <si>
    <t>Złączka NORMAQUICK S NW 5/16'' - 6</t>
  </si>
  <si>
    <t>1104-143-721</t>
  </si>
  <si>
    <t>Złączka kątowa Normaquick S 3/8” 90, Ø10</t>
  </si>
  <si>
    <t>0000-313-821</t>
  </si>
  <si>
    <t>Złączka kątowa Normaquick S 5/16'' 90, 6 mm</t>
  </si>
  <si>
    <t>0000-400-593</t>
  </si>
  <si>
    <t>Zawór układu ogrzewania</t>
  </si>
  <si>
    <t>1808-100-085</t>
  </si>
  <si>
    <t>Czujnik poziomu AdBlue 385 mm</t>
  </si>
  <si>
    <t>0004-310-712</t>
  </si>
  <si>
    <t>O-ring czujnika adblue</t>
  </si>
  <si>
    <t>0004-024-151</t>
  </si>
  <si>
    <t>System gaszenia</t>
  </si>
  <si>
    <t>Manometr 15/18/28 Bar</t>
  </si>
  <si>
    <t>0000-074-296</t>
  </si>
  <si>
    <t>Moduł diagnostyczny MD4-B MUX</t>
  </si>
  <si>
    <t>0004-465-109</t>
  </si>
  <si>
    <t>Przewód detekcyjny 4/6 mm (6,5m)</t>
  </si>
  <si>
    <t>0004-465-086</t>
  </si>
  <si>
    <t>Napęd alternatywny - elektryka</t>
  </si>
  <si>
    <t>Elektronika sterująca (SCU)</t>
  </si>
  <si>
    <t>0004-026-392</t>
  </si>
  <si>
    <t>Wkład filtra przy superkondensatorach</t>
  </si>
  <si>
    <t>5300-020-028</t>
  </si>
  <si>
    <t>Silnik elektryczny</t>
  </si>
  <si>
    <t>Czujnik ciśnienia</t>
  </si>
  <si>
    <t>0004-058-548</t>
  </si>
  <si>
    <t>Czujnik temperatury</t>
  </si>
  <si>
    <t>0004-060-299</t>
  </si>
  <si>
    <t>Korek spustowy</t>
  </si>
  <si>
    <t>0004-060-289</t>
  </si>
  <si>
    <t>Uszczelka korka spustu oleju</t>
  </si>
  <si>
    <t>0004-061-900</t>
  </si>
  <si>
    <t>Generator elektryczny</t>
  </si>
  <si>
    <t>0004-073-643</t>
  </si>
  <si>
    <t>Zestaw naprawczy wiązki wysokonapięciowej 1</t>
  </si>
  <si>
    <t>0004-070-685</t>
  </si>
  <si>
    <t>Zestaw naprawczy wiązki wysokonapięciowej 2 Retrofit kit</t>
  </si>
  <si>
    <t>0004-070-686</t>
  </si>
  <si>
    <t>Elektryka/elektronika</t>
  </si>
  <si>
    <t>Multiplexer MUX 2-B+</t>
  </si>
  <si>
    <t>0004-047-381</t>
  </si>
  <si>
    <t>Przetwornica napięcia 24/12 V</t>
  </si>
  <si>
    <t>1502-900-115</t>
  </si>
  <si>
    <t>Bezpiecznik termiczny (automatyczny) 5 A</t>
  </si>
  <si>
    <t>1509-000-183</t>
  </si>
  <si>
    <t>Bezpiecznik termiczny (automatyczny) 10 A</t>
  </si>
  <si>
    <t>1554-379-000</t>
  </si>
  <si>
    <t>Bezpiecznik termiczny (automatyczny) 15 A</t>
  </si>
  <si>
    <t>1553-138-000</t>
  </si>
  <si>
    <t>Bezpiecznik termiczny (automatyczny) 25 A</t>
  </si>
  <si>
    <t>1563-139-000</t>
  </si>
  <si>
    <t>Bezpiecznik termiczny (automatyczny) 8 A</t>
  </si>
  <si>
    <t>1573-172-000</t>
  </si>
  <si>
    <t>Bezpiecznik termiczny (automatyczny) 20 A</t>
  </si>
  <si>
    <t>1551-021-100</t>
  </si>
  <si>
    <t>Bezpiecznik termiczny (automatyczny) 30 A</t>
  </si>
  <si>
    <t>1509-000-185</t>
  </si>
  <si>
    <t>Przekaźnik 24V, 20A/15A z diodą 24V</t>
  </si>
  <si>
    <t>1505-536-511</t>
  </si>
  <si>
    <t>Bezpiecznik MEGA VAL 250A - M8</t>
  </si>
  <si>
    <t>0000-056-121</t>
  </si>
  <si>
    <t>Wyłącznik akumulatora Typ 770.B.24/d.St</t>
  </si>
  <si>
    <t>5300-024-338</t>
  </si>
  <si>
    <t>Oświetlenie</t>
  </si>
  <si>
    <t>Kierunkowskaz LED</t>
  </si>
  <si>
    <t>0000-394-487</t>
  </si>
  <si>
    <t>Światło drogowe LED</t>
  </si>
  <si>
    <t>0004-034-696</t>
  </si>
  <si>
    <t>Światło mijania</t>
  </si>
  <si>
    <t>0004-034-695</t>
  </si>
  <si>
    <t xml:space="preserve">Światło jazdy dziennej/pozycyjne </t>
  </si>
  <si>
    <t>0000-394-485</t>
  </si>
  <si>
    <t>Sterownik świateł</t>
  </si>
  <si>
    <t>0000-395-112</t>
  </si>
  <si>
    <t>Światło obrysowe przednie górne</t>
  </si>
  <si>
    <t>0000-401-377</t>
  </si>
  <si>
    <t>Kierunkowskaz boczny</t>
  </si>
  <si>
    <t>0000-395-115</t>
  </si>
  <si>
    <t>Lampka obrysowa</t>
  </si>
  <si>
    <t>0000-401-375</t>
  </si>
  <si>
    <t>Lampa nad drzwiami Sesaly LED</t>
  </si>
  <si>
    <t>0000-389-834</t>
  </si>
  <si>
    <t>Listwa progowa LED 1115 mm</t>
  </si>
  <si>
    <t>0004-359-195</t>
  </si>
  <si>
    <t>Światło tylne STOP/pozycyjne/kierunkowskaz</t>
  </si>
  <si>
    <t>0004-048-507</t>
  </si>
  <si>
    <t>Lampa tablicy rejestracyjnej</t>
  </si>
  <si>
    <t>0004-032-620</t>
  </si>
  <si>
    <t>Lampa LED świateł cofania</t>
  </si>
  <si>
    <t>0000-036-383</t>
  </si>
  <si>
    <t>Lampa LED świateł kierunku jazdy</t>
  </si>
  <si>
    <t>0000-036-384</t>
  </si>
  <si>
    <t>Lampa LED świateł przeciwmgielnych</t>
  </si>
  <si>
    <t>0000-036-385</t>
  </si>
  <si>
    <t>Lampa LED świateł pozycyjnych i stopu</t>
  </si>
  <si>
    <t>0000-036-386</t>
  </si>
  <si>
    <t>Oświetlenie wewnętrzne</t>
  </si>
  <si>
    <t>Moduł świetlny 960 mm LED</t>
  </si>
  <si>
    <t>0004-002-732</t>
  </si>
  <si>
    <t>Moduł świetlny 645 mm LED</t>
  </si>
  <si>
    <t>0004-009-098</t>
  </si>
  <si>
    <t>Lampka w poręczy Ø33,7 mm, LED bursztyn</t>
  </si>
  <si>
    <t>0004-359-243</t>
  </si>
  <si>
    <t>Lampa LED</t>
  </si>
  <si>
    <t>1554-159-001</t>
  </si>
  <si>
    <t>Moduł świetlny LED po bokach drzwi</t>
  </si>
  <si>
    <t>0004-315-850</t>
  </si>
  <si>
    <t>Lampka LED + mocowanie w suficie</t>
  </si>
  <si>
    <t>0000-112-817</t>
  </si>
  <si>
    <t>Lampka do czytania LED 500mm</t>
  </si>
  <si>
    <t>0004-458-659</t>
  </si>
  <si>
    <t>Lampka nad kierowcą</t>
  </si>
  <si>
    <t>0004-381-503</t>
  </si>
  <si>
    <t>Lampka oświetlenia komory silnika</t>
  </si>
  <si>
    <t>0000-207-644</t>
  </si>
  <si>
    <t>System audio</t>
  </si>
  <si>
    <t>Mikrofon Holmco MAS4100</t>
  </si>
  <si>
    <t>0000-295-703</t>
  </si>
  <si>
    <t>Głośnik BOSCH AL.100</t>
  </si>
  <si>
    <t>0000-048-388</t>
  </si>
  <si>
    <t>Głośnik zewnętrzny MS-52 WH/MG</t>
  </si>
  <si>
    <t>1607-503-016</t>
  </si>
  <si>
    <t>System pomiaru ciśńienia w oponach</t>
  </si>
  <si>
    <t>Elektronika sterująca ContiPressureCheck</t>
  </si>
  <si>
    <t>0000-384-234</t>
  </si>
  <si>
    <t>Czujnik ciśnienia w oponie (System ContiPressureCheck)</t>
  </si>
  <si>
    <t>0000-386-582</t>
  </si>
  <si>
    <t>Kontenerek do czujników</t>
  </si>
  <si>
    <t>0000-386-583</t>
  </si>
  <si>
    <t>System liczenia pasażerów</t>
  </si>
  <si>
    <t>Bramka świetlna Pepperl Fuchs - Proscan T-6423</t>
  </si>
  <si>
    <t>0004-004-661</t>
  </si>
  <si>
    <t>Dysk twardy 1TB</t>
  </si>
  <si>
    <t>0000-276-027</t>
  </si>
  <si>
    <t>Sygnały dźwiękowe</t>
  </si>
  <si>
    <t>Klakson TW80 H 24V</t>
  </si>
  <si>
    <t>0004-010-872</t>
  </si>
  <si>
    <t>Klakson TW80 L 24V</t>
  </si>
  <si>
    <t>0004-010-873</t>
  </si>
  <si>
    <t>System cofania</t>
  </si>
  <si>
    <t>Elektronika</t>
  </si>
  <si>
    <t>5300-011-057</t>
  </si>
  <si>
    <t>Wyświetlacz</t>
  </si>
  <si>
    <t>5300-011-058</t>
  </si>
  <si>
    <t>Czujnik cofania</t>
  </si>
  <si>
    <t>5300-011-059</t>
  </si>
  <si>
    <t>PCAN-GPS</t>
  </si>
  <si>
    <t>0004-040-832</t>
  </si>
  <si>
    <t>Gniazda elektryczne</t>
  </si>
  <si>
    <t>Gniazdo zapalniczki 24 V, 12 V 2p</t>
  </si>
  <si>
    <t>1508-023-001</t>
  </si>
  <si>
    <t>Port 2xUSB 5v poręcz i kierowca</t>
  </si>
  <si>
    <t>0004-037-679</t>
  </si>
  <si>
    <t>Zaślepka portu USB</t>
  </si>
  <si>
    <t>0004-060-469</t>
  </si>
  <si>
    <t>Osłona szara portu przód</t>
  </si>
  <si>
    <t>0004-042-609</t>
  </si>
  <si>
    <t>Osłona szara portu tył</t>
  </si>
  <si>
    <t>0004-042-610</t>
  </si>
  <si>
    <t>Przyciski</t>
  </si>
  <si>
    <t>Przycisk otwierania drzwi (przednia klapa) i start/stop silnika ELOBAU</t>
  </si>
  <si>
    <t>0000-192-287</t>
  </si>
  <si>
    <t>Przycisk STOP szary/niebieski</t>
  </si>
  <si>
    <t>0004-037-681</t>
  </si>
  <si>
    <t>Przycisk STOP szary/czerwony</t>
  </si>
  <si>
    <t>0004-015-858</t>
  </si>
  <si>
    <t>Przycisk - człowiek z laską żółty/niebieski</t>
  </si>
  <si>
    <t>0004-024-635</t>
  </si>
  <si>
    <t>Przycisk zewnętrzny otwarcia drzwi &lt;&gt;</t>
  </si>
  <si>
    <t>0000-219-923</t>
  </si>
  <si>
    <t>Przycisk - wózek inwalidzki wewnętrzny żółty/niebieski</t>
  </si>
  <si>
    <t>0004-024-703</t>
  </si>
  <si>
    <t>Przycisk - wózek inwalidzki zewnętrzny żółty/niebieski</t>
  </si>
  <si>
    <t>0000-374-993</t>
  </si>
  <si>
    <t>Przycisk - wózek dziecięcy zółty/niebieski</t>
  </si>
  <si>
    <t>0004-026-084</t>
  </si>
  <si>
    <t>Elementy zewnętrzne</t>
  </si>
  <si>
    <t>Sprężyna gazowa F=250N L=508 S=200</t>
  </si>
  <si>
    <t>0004-302-069</t>
  </si>
  <si>
    <t xml:space="preserve">Uchwyt okna kierowcy </t>
  </si>
  <si>
    <t>2205-154-054</t>
  </si>
  <si>
    <t>Wyłącznik krańcowy z przewodem 2m</t>
  </si>
  <si>
    <t>0000-093-860</t>
  </si>
  <si>
    <t>Sprężyna gazowa F=500N L=700</t>
  </si>
  <si>
    <t>0000-069-087</t>
  </si>
  <si>
    <t>Zamek ocynk</t>
  </si>
  <si>
    <t>2302-552-001</t>
  </si>
  <si>
    <t>Zamek zatrzaskowy ocynk 6,2x12 mm</t>
  </si>
  <si>
    <t>2302-550-103</t>
  </si>
  <si>
    <t>Zamek zapadkowy klapy akumulatorów</t>
  </si>
  <si>
    <t>0004-390-700</t>
  </si>
  <si>
    <t>Rygiel zamka</t>
  </si>
  <si>
    <t>1794-000-095</t>
  </si>
  <si>
    <t>Sprężyna klapki wlewu oleju napędowego</t>
  </si>
  <si>
    <t>0000-196-102</t>
  </si>
  <si>
    <t>Wyłącznik krańcowy NBB8-18GM50-E2</t>
  </si>
  <si>
    <t>0004-662-868</t>
  </si>
  <si>
    <t>Wycieraczki</t>
  </si>
  <si>
    <t>Pióro wycieraczki L=1000</t>
  </si>
  <si>
    <t>0004-022-575</t>
  </si>
  <si>
    <t>Pióro wycieraczki L=1100</t>
  </si>
  <si>
    <t>0004-045-183</t>
  </si>
  <si>
    <t>Silnik wycieraczek</t>
  </si>
  <si>
    <t>0004-022-531</t>
  </si>
  <si>
    <t>Oś wycieraczek lewa</t>
  </si>
  <si>
    <t>0004-083-237</t>
  </si>
  <si>
    <t>Oś wycieraczek środek</t>
  </si>
  <si>
    <t>0004-083-239</t>
  </si>
  <si>
    <t>Oś wycieraczek prawa</t>
  </si>
  <si>
    <t>0004-083-238</t>
  </si>
  <si>
    <t>Drzwi Ventura</t>
  </si>
  <si>
    <t>Łożysko dolnej klapki</t>
  </si>
  <si>
    <t>0000-147-581</t>
  </si>
  <si>
    <t>Sprężyna klapki dolnej TR1310</t>
  </si>
  <si>
    <t>0000-367-254</t>
  </si>
  <si>
    <t>Łożysko ślizgowe DIN 648 GE 14 PW</t>
  </si>
  <si>
    <t>0000-072-908</t>
  </si>
  <si>
    <t>Płytka dolna wału drzwi prawa</t>
  </si>
  <si>
    <t>0000-232-091</t>
  </si>
  <si>
    <t>Śruba M5x8</t>
  </si>
  <si>
    <t>0000-075-075</t>
  </si>
  <si>
    <t>Płytka dolna wału drzwi lewa</t>
  </si>
  <si>
    <t>0000-232-051</t>
  </si>
  <si>
    <t>Śruba DIN 933 M16x1,50x100 ZP</t>
  </si>
  <si>
    <t>0004-021-072</t>
  </si>
  <si>
    <t>Tuleja łożyska</t>
  </si>
  <si>
    <t>0000-232-037</t>
  </si>
  <si>
    <t>Siłownik pneumatyczny</t>
  </si>
  <si>
    <t>0000-324-935</t>
  </si>
  <si>
    <t>Prowadnik rolkowy</t>
  </si>
  <si>
    <t>0004-021-080</t>
  </si>
  <si>
    <t>Potencjometr</t>
  </si>
  <si>
    <t>0004-088-336</t>
  </si>
  <si>
    <t>Pneumatyczna jednostka sterująca</t>
  </si>
  <si>
    <t>2401-200-197</t>
  </si>
  <si>
    <t>Przełącznik ciśnieniowy</t>
  </si>
  <si>
    <t>2401-199-993</t>
  </si>
  <si>
    <t>Przełącznik ciśnienia</t>
  </si>
  <si>
    <t>2401-250-192</t>
  </si>
  <si>
    <t>Zawór elektromagnetyczny 4/3</t>
  </si>
  <si>
    <t>1553-383-010</t>
  </si>
  <si>
    <t>Elektronika sterująca MTS-PX</t>
  </si>
  <si>
    <t>2401-199-833</t>
  </si>
  <si>
    <t>Uszczelka</t>
  </si>
  <si>
    <t>0004-021-045</t>
  </si>
  <si>
    <t>Listwa czujnikowa (rewers) 1940/8k2</t>
  </si>
  <si>
    <t>5300-031-265</t>
  </si>
  <si>
    <t>Zawór awaryjnego otwierania drzwi</t>
  </si>
  <si>
    <t>0000-335-556</t>
  </si>
  <si>
    <t>Osłona zaworu</t>
  </si>
  <si>
    <t>0004-321-821</t>
  </si>
  <si>
    <t>Osłonka Plexi PCV 1-2mm gr., 105x105</t>
  </si>
  <si>
    <t>1792-529-001</t>
  </si>
  <si>
    <t>Lusterka zewnętrzne</t>
  </si>
  <si>
    <t xml:space="preserve"> Lustro zewnętrzne lewe</t>
  </si>
  <si>
    <t>0004-316-846</t>
  </si>
  <si>
    <t>Wkład lustra 1350 mm lewe</t>
  </si>
  <si>
    <t>5300-013-122</t>
  </si>
  <si>
    <t>Wkład lustra 315 mm lewe</t>
  </si>
  <si>
    <t>5300-013-123</t>
  </si>
  <si>
    <t>Płytka mocowania lustra z kablem</t>
  </si>
  <si>
    <t>5300-013-124</t>
  </si>
  <si>
    <t>Silnik lusterek</t>
  </si>
  <si>
    <t>0004-098-944</t>
  </si>
  <si>
    <t>Lustro zewnętrzne prawe</t>
  </si>
  <si>
    <t>0004-316-843</t>
  </si>
  <si>
    <t>Wkład lustra 1350 mm prawy</t>
  </si>
  <si>
    <t>5300-013-118</t>
  </si>
  <si>
    <t>Wkład lustra 215 mm prawy</t>
  </si>
  <si>
    <t>5300-013-119</t>
  </si>
  <si>
    <t>Sterownik lusterek zewnętrznych 07.04.01-30.tif</t>
  </si>
  <si>
    <t>0004-360-448</t>
  </si>
  <si>
    <t>Sterownik lusterek zewnętrznych 0.277/0.278</t>
  </si>
  <si>
    <t>1905-585-002</t>
  </si>
  <si>
    <t>Osłony dolne</t>
  </si>
  <si>
    <t>Zamek 90/180st.PR</t>
  </si>
  <si>
    <t>2004-252-020</t>
  </si>
  <si>
    <t>Zamek 90/180st.LW</t>
  </si>
  <si>
    <t>2004-252-010</t>
  </si>
  <si>
    <t>Zabudowa pneuboxu</t>
  </si>
  <si>
    <t>Złącze kontrolne / blok pneuboxu</t>
  </si>
  <si>
    <t>0004-320-457</t>
  </si>
  <si>
    <t>Złączka kątowa 6/M12-S-KOL</t>
  </si>
  <si>
    <t>0004-085-852</t>
  </si>
  <si>
    <t>Złączka prosta M12/M12-S</t>
  </si>
  <si>
    <t>0004-085-854</t>
  </si>
  <si>
    <t>Złącze kontrolne</t>
  </si>
  <si>
    <t>0004-545-315</t>
  </si>
  <si>
    <t>Klapa obsługowa wewnętrzna</t>
  </si>
  <si>
    <t>Element zamka zatrzask</t>
  </si>
  <si>
    <t>1960-205-592</t>
  </si>
  <si>
    <t>Zabudowa sufitu</t>
  </si>
  <si>
    <t>Zamek kwadrat 8 mm 14,5 mm RAL 7040</t>
  </si>
  <si>
    <t>0004-344-814</t>
  </si>
  <si>
    <t>Przycisk - wyłącznik regulacji szyberdachu</t>
  </si>
  <si>
    <t>1553-530-000</t>
  </si>
  <si>
    <t>Sterownik szyberdachu</t>
  </si>
  <si>
    <t>0004-018-820</t>
  </si>
  <si>
    <t>Ramki reklamowe</t>
  </si>
  <si>
    <t>Ramka reklamowa DIN A2</t>
  </si>
  <si>
    <t>2602-730-011</t>
  </si>
  <si>
    <t>Ramka A3 przeźroczysta z kieszenią PVC</t>
  </si>
  <si>
    <t>0004-037-212</t>
  </si>
  <si>
    <t>Młotek bezpieczeństwa</t>
  </si>
  <si>
    <t>Młotek bezpieczeństwa z uchwytem i linką</t>
  </si>
  <si>
    <t>2511-831-050</t>
  </si>
  <si>
    <t>Kabina kierowcy</t>
  </si>
  <si>
    <t>Kołnierz łożyska drzwi kierowcy</t>
  </si>
  <si>
    <t>0004-351-956</t>
  </si>
  <si>
    <t>Łożysko EGFM-30T drzwi kierowcy</t>
  </si>
  <si>
    <t>0004-347-301</t>
  </si>
  <si>
    <t>Wspornik górny</t>
  </si>
  <si>
    <t>0004-412-971</t>
  </si>
  <si>
    <t>Klapka biletowa na drzwiach kierowcy</t>
  </si>
  <si>
    <t>0004-334-101</t>
  </si>
  <si>
    <t>Uchwyt klapki</t>
  </si>
  <si>
    <t>1906-924-346</t>
  </si>
  <si>
    <t>Tabliczka z klipsem A5 metalowa na nostes</t>
  </si>
  <si>
    <t>2602-732-000</t>
  </si>
  <si>
    <t>Kasetka na pieniądze</t>
  </si>
  <si>
    <t>0004-052-338</t>
  </si>
  <si>
    <t>Rzep</t>
  </si>
  <si>
    <t>0000-266-457</t>
  </si>
  <si>
    <t>Pulpit kierowcy</t>
  </si>
  <si>
    <t>Przycisk 2-0-1s Wentylator dachowy</t>
  </si>
  <si>
    <t>1501-217-135</t>
  </si>
  <si>
    <t>Przycisk 0-1t Ogrzewanie lusterek/okna kierowcy</t>
  </si>
  <si>
    <t>1501-317-927</t>
  </si>
  <si>
    <t>Przycisk 2-0-1t zmiana menu/zużycie paliwa</t>
  </si>
  <si>
    <t>1501-001-159</t>
  </si>
  <si>
    <t>Przycisk 2-0-1t przewijanie menu góra/dół</t>
  </si>
  <si>
    <t>0000-324-329</t>
  </si>
  <si>
    <t>Przycisk - Przyklęk 2-0-1t</t>
  </si>
  <si>
    <t>1501-001-027</t>
  </si>
  <si>
    <t>Przycisk - Podnoszenie 0-1t</t>
  </si>
  <si>
    <t>1501-000-474</t>
  </si>
  <si>
    <t>Zaślepka</t>
  </si>
  <si>
    <t>1501-217-015</t>
  </si>
  <si>
    <t>Przycisk - oświetlenie wewnętrzne I 0-1s</t>
  </si>
  <si>
    <t>1501-000-248</t>
  </si>
  <si>
    <t>Przycisk - oświetlenie wewnętrzne I 2-0-1s</t>
  </si>
  <si>
    <t>0004-019-972</t>
  </si>
  <si>
    <t>Przycisk 0-1 s, Standard FAP światła awaryjne / czerwony</t>
  </si>
  <si>
    <t>1501-317-880</t>
  </si>
  <si>
    <t>Przycisk hamulec przystankowy</t>
  </si>
  <si>
    <t>1552-209-100</t>
  </si>
  <si>
    <t>Przycisk - Poczekalnia 0s-1s</t>
  </si>
  <si>
    <t>0004-056-461</t>
  </si>
  <si>
    <t>Przycisk - Regeneracja filtra DPF 2t-0s-1s</t>
  </si>
  <si>
    <t>0004-025-460</t>
  </si>
  <si>
    <t>Przycisk - regulacja pulpitu 0s-1s</t>
  </si>
  <si>
    <t>0004-056-462</t>
  </si>
  <si>
    <t>Przycisk Oświetlenie kasy 0-1s</t>
  </si>
  <si>
    <t>0000-033-829</t>
  </si>
  <si>
    <t>Przycisk blokada skrzydeł drzwi 2-0-1s</t>
  </si>
  <si>
    <t>1501-000-445</t>
  </si>
  <si>
    <t>Przycisk - automatyka drzwi 0-1t</t>
  </si>
  <si>
    <t>1501-001-127</t>
  </si>
  <si>
    <t>Przycisk Drzwi 0-1s</t>
  </si>
  <si>
    <t>1501-317-795</t>
  </si>
  <si>
    <t>Przycisk Drzwi I, podwójne</t>
  </si>
  <si>
    <t>1590-000-136</t>
  </si>
  <si>
    <t>Przycisk - Drzwi II, podwójne</t>
  </si>
  <si>
    <t>1590-000-237</t>
  </si>
  <si>
    <t>Przycisk - Drzwi III, podwójne 0-1t</t>
  </si>
  <si>
    <t>1501-317-750</t>
  </si>
  <si>
    <t>Przycisk - Drzwi, podwójne</t>
  </si>
  <si>
    <t>1501-000-269</t>
  </si>
  <si>
    <t>Przełącznik obrotowy świateł Standard FAP</t>
  </si>
  <si>
    <t>1501-317-210</t>
  </si>
  <si>
    <t>Przycisk - oświetlenie wewnętrzne I, II 2-0-1 s</t>
  </si>
  <si>
    <t>1501-000-055</t>
  </si>
  <si>
    <t>Przycisk oświetlenie kabiny kierowcy 0-1s</t>
  </si>
  <si>
    <t>1501-000-341</t>
  </si>
  <si>
    <t>Stacyjka bez blokady</t>
  </si>
  <si>
    <t>1501-000-303</t>
  </si>
  <si>
    <t>Wkład stacyjki z kluczykiem</t>
  </si>
  <si>
    <t>1501-000-323</t>
  </si>
  <si>
    <t>Przełącznik zespolony kolumny kierownicy</t>
  </si>
  <si>
    <t>1506-086-100</t>
  </si>
  <si>
    <t>Osłona kolumny kierowniczej 1501-001-561.tif LW</t>
  </si>
  <si>
    <t>1501-317-221</t>
  </si>
  <si>
    <t>Osłona kolumny kierowniczej PR</t>
  </si>
  <si>
    <t>1501-317-220</t>
  </si>
  <si>
    <t>Kierownica multifunkcyjna</t>
  </si>
  <si>
    <t>Zestaw stykowy kierownicy multifunkcyjnej</t>
  </si>
  <si>
    <t>0004-046-635</t>
  </si>
  <si>
    <t>Moduł odbiorczy kierowniczy multifunkcyjnej</t>
  </si>
  <si>
    <t>0004-046-636</t>
  </si>
  <si>
    <t>Konsola boczna</t>
  </si>
  <si>
    <t>Wyłącznik Kill-Switch 35 A</t>
  </si>
  <si>
    <t>1501-218-901</t>
  </si>
  <si>
    <t>Wyłącznik Kill-Switch do plomby (ON-ON)</t>
  </si>
  <si>
    <t>0004-109-806</t>
  </si>
  <si>
    <t>Przełącznik zatrzymania awaryjnego</t>
  </si>
  <si>
    <t>0004-048-661</t>
  </si>
  <si>
    <t>Wyłącznik awaryjny (Przełącznik z blokadą)</t>
  </si>
  <si>
    <t>1555-184-000</t>
  </si>
  <si>
    <t>Przycisk 0-1-2s Nagrzewnica kierowcy</t>
  </si>
  <si>
    <t>0004-028-978</t>
  </si>
  <si>
    <t>Przycisk - wyłączanie automatu biletowego</t>
  </si>
  <si>
    <t>0004-028-607</t>
  </si>
  <si>
    <t>Gniazdo elektryczne OBD 16 pins</t>
  </si>
  <si>
    <t>1556-185-000</t>
  </si>
  <si>
    <t>Konsola środkowa</t>
  </si>
  <si>
    <t>Szyba gaśnicy</t>
  </si>
  <si>
    <t>0004-389-126</t>
  </si>
  <si>
    <t>Amortyzator gumowy</t>
  </si>
  <si>
    <t>0004-389-120</t>
  </si>
  <si>
    <t>Zatrzask</t>
  </si>
  <si>
    <t>0004-389-437</t>
  </si>
  <si>
    <t>Fotel kierowcy</t>
  </si>
  <si>
    <t>Zawór obrotnicy</t>
  </si>
  <si>
    <t>2501-170-251</t>
  </si>
  <si>
    <t>Zawór</t>
  </si>
  <si>
    <t>2501-170-117</t>
  </si>
  <si>
    <t>Regulator pochyłu 1</t>
  </si>
  <si>
    <t>2501-170-118</t>
  </si>
  <si>
    <t>Regulator pochyłu 2</t>
  </si>
  <si>
    <t>2501-170-119</t>
  </si>
  <si>
    <t>Regulator wysokości</t>
  </si>
  <si>
    <t>2501-170-120</t>
  </si>
  <si>
    <t>Element opuszczający</t>
  </si>
  <si>
    <t>2501-170-121</t>
  </si>
  <si>
    <t>Dźwignia zaworu</t>
  </si>
  <si>
    <t>2501-170-124</t>
  </si>
  <si>
    <t>Sprężyna gazowa</t>
  </si>
  <si>
    <t>2501-170-126</t>
  </si>
  <si>
    <t>Zawór regulacji wysokości</t>
  </si>
  <si>
    <t>2501-170-241</t>
  </si>
  <si>
    <t>Zestaw naprawczy fotela 1</t>
  </si>
  <si>
    <t>2501-170-141</t>
  </si>
  <si>
    <t>Zestaw napraw.element obrotow.Fot.Kier.</t>
  </si>
  <si>
    <t>0000-061-710</t>
  </si>
  <si>
    <t>Szafka nad kierowcą</t>
  </si>
  <si>
    <t>Drzwi szafki</t>
  </si>
  <si>
    <t>1906-871-545</t>
  </si>
  <si>
    <t>Sprężyna gazowa F=50N L=106,5 S=20</t>
  </si>
  <si>
    <t>1912-013-014</t>
  </si>
  <si>
    <t>Żarówka LED BA15s P21W24V</t>
  </si>
  <si>
    <t>0004-006-096</t>
  </si>
  <si>
    <t>Żarówka BA15sR10W24v</t>
  </si>
  <si>
    <t>0004-006-129</t>
  </si>
  <si>
    <t>Rolety</t>
  </si>
  <si>
    <t>Roleta przednia (nożycowa) 1500x600 mm materiał Modena</t>
  </si>
  <si>
    <t>1904-146-017</t>
  </si>
  <si>
    <t>Roleta boczna (nożycowa) 670x600 mm materiał Modena</t>
  </si>
  <si>
    <t>1904-146-015</t>
  </si>
  <si>
    <t>Siedzenia, poręcze</t>
  </si>
  <si>
    <t>Zaślepka 00031-0065-00-02-01, RAL 7012 STER</t>
  </si>
  <si>
    <t>2516-608-207</t>
  </si>
  <si>
    <t>Korpus siedzenia 00017-0061-01-00-01 8MU KPL 7012 + L.OGR 7012</t>
  </si>
  <si>
    <t>0004-027-073</t>
  </si>
  <si>
    <t>Korpus siedzenia 00017-0016-01-00-01 8MU KPL. 7012</t>
  </si>
  <si>
    <t>0004-008-715</t>
  </si>
  <si>
    <t>Zatrzask 00017-0016-02-03-01 lewy</t>
  </si>
  <si>
    <t>2516-608-143</t>
  </si>
  <si>
    <t>Zatrzask 00017-0016-02-02-01 prawy</t>
  </si>
  <si>
    <t>2516-608-139</t>
  </si>
  <si>
    <t>Sprężyna gazowa siedzenia składanego 450 N</t>
  </si>
  <si>
    <t>2501-140-228</t>
  </si>
  <si>
    <t>Ścianki działowe</t>
  </si>
  <si>
    <t>Profil gumowy moc.szyby ściany działowej</t>
  </si>
  <si>
    <t>1906-527-010</t>
  </si>
  <si>
    <t>Podkładka gumowa uchwytu ścianki działowej</t>
  </si>
  <si>
    <t>1906-537-020</t>
  </si>
  <si>
    <t>Pokrycie rury L=620 mm, D=30 mm czarny</t>
  </si>
  <si>
    <t>1960-600-741</t>
  </si>
  <si>
    <t>Uchwyt pasażera - lejce</t>
  </si>
  <si>
    <t>1906-533-002</t>
  </si>
  <si>
    <t>Zawias bramki wejściowej</t>
  </si>
  <si>
    <t>1906-016-000</t>
  </si>
  <si>
    <t>Ogrzewanie, klimatyzacja</t>
  </si>
  <si>
    <t>Filtr powietrza standardowy nagrzewnicy kierowcy 0901-001F</t>
  </si>
  <si>
    <t>0004-011-095</t>
  </si>
  <si>
    <t>Silnik krokowy 3p 24 V</t>
  </si>
  <si>
    <t>3408-003-283</t>
  </si>
  <si>
    <t>Dmuchawa podwójna</t>
  </si>
  <si>
    <t>0000-208-098</t>
  </si>
  <si>
    <t>Termostat nagrzewnicy</t>
  </si>
  <si>
    <t>1802-900-031</t>
  </si>
  <si>
    <t>Nagrzewnica kabiny kierowcy AEROTHERME</t>
  </si>
  <si>
    <t>0004-029-505</t>
  </si>
  <si>
    <t>Nagrzewnica Teddy 2000</t>
  </si>
  <si>
    <t>Nagrzewnica TEDDY 2000</t>
  </si>
  <si>
    <t>1805-000-000</t>
  </si>
  <si>
    <t>Wentylator 24V</t>
  </si>
  <si>
    <t>1805-000-008</t>
  </si>
  <si>
    <t>Rezystor 24V 6,4/2,6 Ohm</t>
  </si>
  <si>
    <t>1805-000-009</t>
  </si>
  <si>
    <t>Wymiennik ciepła</t>
  </si>
  <si>
    <t>1805-000-003</t>
  </si>
  <si>
    <t>Wkład filtra PPI30, 12x130x148 mm</t>
  </si>
  <si>
    <t>1803-923-050</t>
  </si>
  <si>
    <t>Nagrzewnica AEROTHERME</t>
  </si>
  <si>
    <t>5300-010-943</t>
  </si>
  <si>
    <t>5300-010-944</t>
  </si>
  <si>
    <t>Klimatyzacja AC 515 III</t>
  </si>
  <si>
    <t>Sprężarka klimatyzacji TM31 (313cc) 10 Cyl.</t>
  </si>
  <si>
    <t>0004-051-670</t>
  </si>
  <si>
    <t>Sprzęgło elektromagnetyczne z kołem pasowym TM31 24 VDC 2SPB</t>
  </si>
  <si>
    <t>0004-611-358</t>
  </si>
  <si>
    <t>Presostat wysokiego ciśnienia 23.5 / 16bar</t>
  </si>
  <si>
    <t>0004-013-728</t>
  </si>
  <si>
    <t>Presostat niskiego ciśnienia 2.1 / 0.34bar 3 wejścia</t>
  </si>
  <si>
    <t>1551-739-000</t>
  </si>
  <si>
    <t>Zawór elektromagnetyczny ORP-5/8''-m R134a</t>
  </si>
  <si>
    <t>0004-028-818</t>
  </si>
  <si>
    <t>Cewka elektromagnetyczna</t>
  </si>
  <si>
    <t>0004-028-819</t>
  </si>
  <si>
    <t>Filtr 312x814</t>
  </si>
  <si>
    <t>0000-007-855</t>
  </si>
  <si>
    <t>Dmuchawa podwójna 24 VDC bezszczotkowa</t>
  </si>
  <si>
    <t>0000-233-556</t>
  </si>
  <si>
    <t>Wentylator bezszczotkowy</t>
  </si>
  <si>
    <t>0004-019-921</t>
  </si>
  <si>
    <t>Zawór rozprężny</t>
  </si>
  <si>
    <t>0004-005-797</t>
  </si>
  <si>
    <t>Przewód kompensacyjny</t>
  </si>
  <si>
    <t>1820-010-648</t>
  </si>
  <si>
    <t>Filtr EU03</t>
  </si>
  <si>
    <t>0004-005-798</t>
  </si>
  <si>
    <t>Zawór regulacji ciśnienia 1/2"-20UNF R134a</t>
  </si>
  <si>
    <t>1820-010-645</t>
  </si>
  <si>
    <t>Zbiornik osuszacza DML 304 ORFS 480cm3 Ors-13/16"-m</t>
  </si>
  <si>
    <t>0004-053-576</t>
  </si>
  <si>
    <t>Przekaźnik 24V - 20A</t>
  </si>
  <si>
    <t>1820-010-754</t>
  </si>
  <si>
    <t>Przekaźnik sygnału</t>
  </si>
  <si>
    <t>1820-010-755</t>
  </si>
  <si>
    <t>Czujnik temperatury wewnętrznej</t>
  </si>
  <si>
    <t>1809-038-160</t>
  </si>
  <si>
    <t>Czujnik</t>
  </si>
  <si>
    <t>1809-038-170</t>
  </si>
  <si>
    <t>Czujnik zewnętrzny</t>
  </si>
  <si>
    <t>1820-010-759</t>
  </si>
  <si>
    <t>Zawór strona tłoczna</t>
  </si>
  <si>
    <t>0000-157-131</t>
  </si>
  <si>
    <t>Piec grzewczy i rury</t>
  </si>
  <si>
    <t>Piec grzewczy Thermo S 300.020</t>
  </si>
  <si>
    <t>0000-059-622</t>
  </si>
  <si>
    <t>Wiązka kablowa</t>
  </si>
  <si>
    <t>0000-076-685</t>
  </si>
  <si>
    <t>0004-433-320</t>
  </si>
  <si>
    <t>Zestaw naprawczy jednostka sterująca 30kW + czujnik temperatury</t>
  </si>
  <si>
    <t>0000-266-898</t>
  </si>
  <si>
    <t>Przewód paliwowy Φ10, M14x1,5 - 600</t>
  </si>
  <si>
    <t>1802-822-340</t>
  </si>
  <si>
    <t>Przewód paliwowy Φ10, M12x1,5 - 600</t>
  </si>
  <si>
    <t>1802-822-350</t>
  </si>
  <si>
    <t>Śruba drążona DIN 7643 LL 6</t>
  </si>
  <si>
    <t>0000-077-056</t>
  </si>
  <si>
    <t>Palnik 11115544B</t>
  </si>
  <si>
    <t>5300-020-581</t>
  </si>
  <si>
    <t>Wirnik kpl, zawiera poz. 105</t>
  </si>
  <si>
    <t>0000-077-093</t>
  </si>
  <si>
    <t>Silnik elektryczny 16-30 kW</t>
  </si>
  <si>
    <t>0000-077-095</t>
  </si>
  <si>
    <t>Sprzęgło</t>
  </si>
  <si>
    <t>0000-077-103</t>
  </si>
  <si>
    <t>Sterownik 30 kW, SG 1586</t>
  </si>
  <si>
    <t>0000-077-107</t>
  </si>
  <si>
    <t>Pompa paliwowa</t>
  </si>
  <si>
    <t>0000-077-120</t>
  </si>
  <si>
    <t>Elementy pompy paliwa</t>
  </si>
  <si>
    <t>1802-900-194</t>
  </si>
  <si>
    <t>Głowica magnetyczna 24 V</t>
  </si>
  <si>
    <t>1802-900-195</t>
  </si>
  <si>
    <t>0000-077-122</t>
  </si>
  <si>
    <t>Strzemiączko</t>
  </si>
  <si>
    <t>1802-197-230</t>
  </si>
  <si>
    <t>Wkład grzewczy</t>
  </si>
  <si>
    <t>0000-077-124</t>
  </si>
  <si>
    <t>Dysza 30kW</t>
  </si>
  <si>
    <t>0000-077-127</t>
  </si>
  <si>
    <t>Generator iskry 24 V</t>
  </si>
  <si>
    <t>0000-077-129</t>
  </si>
  <si>
    <t>Płyta dla palnika bez podg.dysz</t>
  </si>
  <si>
    <t>0000-077-131</t>
  </si>
  <si>
    <t>Elektroda zapłonowa</t>
  </si>
  <si>
    <t>0000-077-133</t>
  </si>
  <si>
    <t>Filtr paliwa</t>
  </si>
  <si>
    <t>1802-905-592</t>
  </si>
  <si>
    <t>0000-039-553</t>
  </si>
  <si>
    <t>Podgrzewacz filtra</t>
  </si>
  <si>
    <t>1802-905-598</t>
  </si>
  <si>
    <t>0000-066-318</t>
  </si>
  <si>
    <t>Pompa obiegowa</t>
  </si>
  <si>
    <t>1802-900-204</t>
  </si>
  <si>
    <t>Rura wodna Ø35 zasilanie po wieży</t>
  </si>
  <si>
    <t>1899-001-568</t>
  </si>
  <si>
    <t>Rura wodna Ø35 powrót na zbiornik parowy</t>
  </si>
  <si>
    <t>1899-001-549</t>
  </si>
  <si>
    <t>Zbiornik parowy</t>
  </si>
  <si>
    <t>0004-315-838</t>
  </si>
  <si>
    <t>Obejma ślimakowa AERO, 35-50, W2</t>
  </si>
  <si>
    <t>2603-355-002</t>
  </si>
  <si>
    <t>Przewód elastyczny EPDM 35/100/100</t>
  </si>
  <si>
    <t>0004-016-119</t>
  </si>
  <si>
    <t>1899-001-547</t>
  </si>
  <si>
    <t>Rura wodna Ø35 wyjście na piec z zaworem 1,25"</t>
  </si>
  <si>
    <t>1899-002-070</t>
  </si>
  <si>
    <t>Rura wodna Ø35 zasilanie po wieży cz.1</t>
  </si>
  <si>
    <t>1899-002-072</t>
  </si>
  <si>
    <t>Rura wodna Ø35 zasilanie pieca cz.1</t>
  </si>
  <si>
    <t>1899-001-572</t>
  </si>
  <si>
    <t>Rura wodna Ø35 zasilanie pieca cz.2</t>
  </si>
  <si>
    <t>1899-002-066</t>
  </si>
  <si>
    <t>Rura wodna Ø35 piec - parownik</t>
  </si>
  <si>
    <t>1899-001-606</t>
  </si>
  <si>
    <t>Przewód elastyczny EPDM 35/38/100/100</t>
  </si>
  <si>
    <t>0004-016-123</t>
  </si>
  <si>
    <t>Zawór trójdrożny</t>
  </si>
  <si>
    <t>1102-681-080</t>
  </si>
  <si>
    <t>Silnik krokowy</t>
  </si>
  <si>
    <t>0000-344-526</t>
  </si>
  <si>
    <t>Sterowanie klimatyzacją i ogrzewaniem</t>
  </si>
  <si>
    <t>Zawór dwudrożny DN 16</t>
  </si>
  <si>
    <t>1102-681-010</t>
  </si>
  <si>
    <t>Zawór trójdrożny DN 16</t>
  </si>
  <si>
    <t>1102-681-030</t>
  </si>
  <si>
    <t>Elektronika sterująca Podstacja</t>
  </si>
  <si>
    <t>1808-100-065</t>
  </si>
  <si>
    <t>Sterownik ogrzewania WABCO ATC-2C-5T</t>
  </si>
  <si>
    <t>1808-100-060</t>
  </si>
  <si>
    <t>Płyta przednia sterownika</t>
  </si>
  <si>
    <t>1808-100-062</t>
  </si>
  <si>
    <t>1808-100-200</t>
  </si>
  <si>
    <t>Złącze elektryczne SuperSeal 2-way Male komplet</t>
  </si>
  <si>
    <t>0000-278-461</t>
  </si>
  <si>
    <t>1808-100-020</t>
  </si>
  <si>
    <t>Regulator temperatury</t>
  </si>
  <si>
    <t>0004-051-354</t>
  </si>
  <si>
    <t>Wentylator</t>
  </si>
  <si>
    <t>0004-016-805</t>
  </si>
  <si>
    <t>Filtr</t>
  </si>
  <si>
    <t>0004-365-268</t>
  </si>
  <si>
    <t>Lodówka</t>
  </si>
  <si>
    <t>0004-025-293</t>
  </si>
  <si>
    <t>Suma:</t>
  </si>
  <si>
    <r>
      <t xml:space="preserve">AUTOBUSY TYPU     SOLARIS URBINO 12 HYBRID  - </t>
    </r>
    <r>
      <rPr>
        <b/>
        <i/>
        <sz val="14"/>
        <color indexed="8"/>
        <rFont val="Calibri"/>
        <family val="2"/>
      </rPr>
      <t xml:space="preserve">uwaga: gwarancja 24 m-ce  </t>
    </r>
  </si>
  <si>
    <t>Pompa płynu chłodniczego</t>
  </si>
  <si>
    <t>5300-017-471</t>
  </si>
  <si>
    <t>Turbosprężarka</t>
  </si>
  <si>
    <t>5300-017-510</t>
  </si>
  <si>
    <t>Pompa obiegowa WP29 ECP</t>
  </si>
  <si>
    <t>0004-049-148</t>
  </si>
  <si>
    <t>Pompa obiegowa WP29 MCP</t>
  </si>
  <si>
    <t>0004-049-149</t>
  </si>
  <si>
    <t>Akumulator 12V 225 Ah</t>
  </si>
  <si>
    <t>1514-208-026</t>
  </si>
  <si>
    <t>ZAŁĄCZNIK DO FORMULARZA OFERTY NA DOSTAWĘ CZĘŚCI   ZAMIENNYCH   I PODZESPOŁÓW DO AUTOBUSOW MIEJSKIEGO ZAKŁADU KOMUNIKACYJNEGO W TOMASZOWIE MAZOWIECKIM Sp. z o.o.</t>
  </si>
  <si>
    <t>AUTOBUSY TYPU  MAN A78 - gwarancja 12 m-cy</t>
  </si>
  <si>
    <t>WARTOŚĆ ZAMÓWIENIA NETTO (5 x 6)</t>
  </si>
  <si>
    <t xml:space="preserve">Wartość brutto (7 + wartość stawki podatku VAT) </t>
  </si>
  <si>
    <t>Amortyzator klapy silnika</t>
  </si>
  <si>
    <t>8374821-0511</t>
  </si>
  <si>
    <t>Amortyzator przód A 78</t>
  </si>
  <si>
    <t>81.43701.6972(312 762 SACHS)</t>
  </si>
  <si>
    <t>Amortyzator tył A 78</t>
  </si>
  <si>
    <t>81.43701.6924</t>
  </si>
  <si>
    <t>Aparat sterujący ECAS</t>
  </si>
  <si>
    <t>8125811-7020</t>
  </si>
  <si>
    <t xml:space="preserve">Chłodnica </t>
  </si>
  <si>
    <t>8306101-6519</t>
  </si>
  <si>
    <t>Czujnik ABS tył MAN A78lewy</t>
  </si>
  <si>
    <t>81 271206184</t>
  </si>
  <si>
    <t>Czujnik ABS tył MAN A78prawy</t>
  </si>
  <si>
    <t>81 271206185</t>
  </si>
  <si>
    <t>Czujnik ciśnienia doładowania</t>
  </si>
  <si>
    <t>51.27421-0216</t>
  </si>
  <si>
    <t>Czujnik ciśnienia filtra paliwa</t>
  </si>
  <si>
    <t>51.27421-0263</t>
  </si>
  <si>
    <t>Czujnik ciśnienia oleju 6 bar MDS 1,2</t>
  </si>
  <si>
    <t>51.27421-0246</t>
  </si>
  <si>
    <t>51.27421-0178</t>
  </si>
  <si>
    <t>Czujnik ciśnienia powietrza</t>
  </si>
  <si>
    <t>8125520-0163</t>
  </si>
  <si>
    <t xml:space="preserve">Czujnik EDC(położenia wału) MAN </t>
  </si>
  <si>
    <t>51.27120.0014</t>
  </si>
  <si>
    <t>Czujnik EDC(położenia wału) MAN przód</t>
  </si>
  <si>
    <t>51.27120.7038</t>
  </si>
  <si>
    <t xml:space="preserve">Czujnik poziomowania ECAS </t>
  </si>
  <si>
    <t>8125937-0040</t>
  </si>
  <si>
    <t>Czujnik temperatury cieczy</t>
  </si>
  <si>
    <t>51.27421-0190</t>
  </si>
  <si>
    <t>Dmuchawa podzespół-szyby przód</t>
  </si>
  <si>
    <t>8177930-6076</t>
  </si>
  <si>
    <t xml:space="preserve">Drążek kierowniczy podłużny </t>
  </si>
  <si>
    <t>8146611-6085</t>
  </si>
  <si>
    <t>Drążek kierowniczy poprzeczny</t>
  </si>
  <si>
    <t>8146711-6715</t>
  </si>
  <si>
    <t>Drążek reakcyjny osi przód</t>
  </si>
  <si>
    <t>8143220-6249</t>
  </si>
  <si>
    <t>8143220-6248</t>
  </si>
  <si>
    <t>Drążek reakcyjny tył</t>
  </si>
  <si>
    <t>8143220-6317</t>
  </si>
  <si>
    <t>8143220-6392</t>
  </si>
  <si>
    <t>Element zaciskowy wiązki czujnika ABS tył. (MAN A78)</t>
  </si>
  <si>
    <t>81 25441 0816</t>
  </si>
  <si>
    <t>Filtr wnętrzowy K1114</t>
  </si>
  <si>
    <t>8377910-0526</t>
  </si>
  <si>
    <t>Filtr oleju PP151 Sędziszów</t>
  </si>
  <si>
    <t>51.05504-7160</t>
  </si>
  <si>
    <t>Grzejnik kabiny kierowcy</t>
  </si>
  <si>
    <t>8177903-6064</t>
  </si>
  <si>
    <t>Końcówka drążka RH (prawa) drąż. Podł.</t>
  </si>
  <si>
    <t>8195301-6352</t>
  </si>
  <si>
    <t>Końcówka drążka RH (prawa) drąż. Poprz.</t>
  </si>
  <si>
    <t>8195301-6271</t>
  </si>
  <si>
    <t>Lampa kierunkowskazu boczna</t>
  </si>
  <si>
    <t>8125320-6088</t>
  </si>
  <si>
    <t>Lampa kierunkowskazu lewa przód</t>
  </si>
  <si>
    <t>8125320-6111</t>
  </si>
  <si>
    <t>Lampa kierunkowskazu prawa przód</t>
  </si>
  <si>
    <t>8125320-6112</t>
  </si>
  <si>
    <t>Lampa kierunkowskazu tył górna</t>
  </si>
  <si>
    <t>8125320-6093</t>
  </si>
  <si>
    <t>Lampa obrysowa biała lewa</t>
  </si>
  <si>
    <t>8125260-6087</t>
  </si>
  <si>
    <t>Lampa obrysowa biała prawa</t>
  </si>
  <si>
    <t>8125260-6086</t>
  </si>
  <si>
    <t>Lampa obrysowa górna czerwona</t>
  </si>
  <si>
    <t>8125260-6093</t>
  </si>
  <si>
    <t>8125225-6507</t>
  </si>
  <si>
    <t>Lampa tylna lewa</t>
  </si>
  <si>
    <t>Lampa tylna prawa</t>
  </si>
  <si>
    <t>Lusterko zewnętrzne  kpl. Lewe</t>
  </si>
  <si>
    <t>8363730-6523</t>
  </si>
  <si>
    <t>Lusterko zewnętrzne  kpl. Prawe</t>
  </si>
  <si>
    <t>8363730-6522</t>
  </si>
  <si>
    <t>Łożysko piasty przód 70x196x130 SKF</t>
  </si>
  <si>
    <t>8193420-0349</t>
  </si>
  <si>
    <t>Łożysko piasty tył  105x160x140 FAG</t>
  </si>
  <si>
    <t>8193420-0342</t>
  </si>
  <si>
    <t>Łożysko ramienia pośredniego 40x73x55</t>
  </si>
  <si>
    <t>8193420-6076</t>
  </si>
  <si>
    <t>Membrana kpl. Przód</t>
  </si>
  <si>
    <t>8143601-0126</t>
  </si>
  <si>
    <t>Nagrzewnica przedz. Pasaż.</t>
  </si>
  <si>
    <t>8877901-6061</t>
  </si>
  <si>
    <t>Nakrętka piasty przód</t>
  </si>
  <si>
    <t>8190620-0086</t>
  </si>
  <si>
    <t>Osuszacz powietrza ogrzewany 10 BAR</t>
  </si>
  <si>
    <t>Piasta koła tył</t>
  </si>
  <si>
    <t>8135701-0155</t>
  </si>
  <si>
    <t>Pierścień uszczelniający 132x160x10piasty tył</t>
  </si>
  <si>
    <t>0656289-0387</t>
  </si>
  <si>
    <t>Pierścień uszczelniający 132x172x12 piasty tył</t>
  </si>
  <si>
    <t>8196503-0333</t>
  </si>
  <si>
    <t>Pierścień uszczelniający wałka ataku 80x154x18/19</t>
  </si>
  <si>
    <t>0656289-0293</t>
  </si>
  <si>
    <t xml:space="preserve">Podkladka wtrysku </t>
  </si>
  <si>
    <t>51.98701.0139</t>
  </si>
  <si>
    <t>Podkładka piasty przód</t>
  </si>
  <si>
    <t>8144215-0035</t>
  </si>
  <si>
    <t>Podstawa  miecha</t>
  </si>
  <si>
    <t>8143603-5038</t>
  </si>
  <si>
    <t>Poduszka silnika przód</t>
  </si>
  <si>
    <t>8196210-0440</t>
  </si>
  <si>
    <t>Poduszka silnika tył</t>
  </si>
  <si>
    <t>8141506-0096</t>
  </si>
  <si>
    <t>Pompa ogrzewania</t>
  </si>
  <si>
    <t>36..77905-6003</t>
  </si>
  <si>
    <t>Pompa paliwa ręczna</t>
  </si>
  <si>
    <t>51.12503-0062</t>
  </si>
  <si>
    <t>Pompa wody (silnik)</t>
  </si>
  <si>
    <t>51.06500-6679</t>
  </si>
  <si>
    <t xml:space="preserve">Pompa wspomagania układu kierown. </t>
  </si>
  <si>
    <t>Ramię lusterka lewe</t>
  </si>
  <si>
    <t>8163731-0334</t>
  </si>
  <si>
    <t xml:space="preserve">Ramię lusterka prawe </t>
  </si>
  <si>
    <t>8163731-0333</t>
  </si>
  <si>
    <t>Reflektor kpl. /lewy</t>
  </si>
  <si>
    <t>8125101-6457</t>
  </si>
  <si>
    <t>Reflektor kpl. /prawy</t>
  </si>
  <si>
    <t>8125101-6456</t>
  </si>
  <si>
    <t>51.26201-7263</t>
  </si>
  <si>
    <t>Silnik nagrzewnicy przedz. pasaż.MAN A78-Teddy 2000</t>
  </si>
  <si>
    <t>8177930-0004</t>
  </si>
  <si>
    <t xml:space="preserve">Siłownik drzwi </t>
  </si>
  <si>
    <t>Siłownik hamulca  przód l.</t>
  </si>
  <si>
    <t>81.51101.6515</t>
  </si>
  <si>
    <t>Siłownik hamulca  przód pr.</t>
  </si>
  <si>
    <t>81.51101.6514</t>
  </si>
  <si>
    <t>Siłownik hamulca tył l.</t>
  </si>
  <si>
    <t>8150410-6921</t>
  </si>
  <si>
    <t>Siłownik hamulca tył pr.</t>
  </si>
  <si>
    <t>8150410-6920</t>
  </si>
  <si>
    <t>Sonda płynu chłodzącego MAN A 78</t>
  </si>
  <si>
    <t>81.27421.0217/0417</t>
  </si>
  <si>
    <t>Sprężarka 2-cylindr. Szeregowa</t>
  </si>
  <si>
    <t>51,.54100-7069</t>
  </si>
  <si>
    <t>śruba koła M 22x1,5 przód</t>
  </si>
  <si>
    <t>8145501-0129</t>
  </si>
  <si>
    <t>śruba koła M 22x1,5 tył</t>
  </si>
  <si>
    <t>8145501-0174</t>
  </si>
  <si>
    <t>Tarcza hamulca przód</t>
  </si>
  <si>
    <t>81.50803.0040</t>
  </si>
  <si>
    <t>Tarcza hamulca tył</t>
  </si>
  <si>
    <t>81.50803.0041</t>
  </si>
  <si>
    <t>Termostat kpl.</t>
  </si>
  <si>
    <t>51.06402-0063</t>
  </si>
  <si>
    <t>Tłumik ukł. Kierowniczego</t>
  </si>
  <si>
    <t>8143701-6955</t>
  </si>
  <si>
    <t xml:space="preserve">Tłumik wydechu </t>
  </si>
  <si>
    <t>8115103-6003</t>
  </si>
  <si>
    <t>Turbospężarka</t>
  </si>
  <si>
    <t>51.09100.7651</t>
  </si>
  <si>
    <t>Uszczelka pod głowicę</t>
  </si>
  <si>
    <t>5103901-0379</t>
  </si>
  <si>
    <t>Wkład filtra paliwa</t>
  </si>
  <si>
    <t>51.12503-0061</t>
  </si>
  <si>
    <t>Wkład filtra paliwa pompy paliwa</t>
  </si>
  <si>
    <t>Wkład osuszacza powietrza</t>
  </si>
  <si>
    <t>8252102-0013</t>
  </si>
  <si>
    <t xml:space="preserve">Wkład powietrza </t>
  </si>
  <si>
    <t>81.08304.0101</t>
  </si>
  <si>
    <t>Wkład filtra skrzyni  biegów</t>
  </si>
  <si>
    <t>81.33901-6047</t>
  </si>
  <si>
    <t>Wspornk lusterka zewn.lewy</t>
  </si>
  <si>
    <t>8163731-6625</t>
  </si>
  <si>
    <t>Wspornk lusterka zewn.prawy</t>
  </si>
  <si>
    <t>8163731-6626</t>
  </si>
  <si>
    <t>Wtrysiwacz kpl.</t>
  </si>
  <si>
    <t>51.10100-6066</t>
  </si>
  <si>
    <t>Wymiennik nagrz. Przedz. Pasaż.</t>
  </si>
  <si>
    <t>8177903-6117</t>
  </si>
  <si>
    <t>Wymiennik nagrz. Szyby przód</t>
  </si>
  <si>
    <t>8177903-6120</t>
  </si>
  <si>
    <t>Zabierak pompy wspomagania</t>
  </si>
  <si>
    <t>51,47104-0024</t>
  </si>
  <si>
    <t>Zaczep holowniczy</t>
  </si>
  <si>
    <t>8142015-6025</t>
  </si>
  <si>
    <t>Zawór ciśnienia paliwa</t>
  </si>
  <si>
    <t>51.10304-0050</t>
  </si>
  <si>
    <t>Zawór hamulca ręcznego (postojowego)</t>
  </si>
  <si>
    <t>81.52315-6090</t>
  </si>
  <si>
    <t>Zawór hamulca zasadniczego</t>
  </si>
  <si>
    <t>81.52130-6302</t>
  </si>
  <si>
    <t>Zawór magnetyczny drzwi-podzespół</t>
  </si>
  <si>
    <t>8825902-6020</t>
  </si>
  <si>
    <t>Zawór ogran. ciśnienie</t>
  </si>
  <si>
    <t>8152101-6283</t>
  </si>
  <si>
    <t>Zawór otwierania drzwi</t>
  </si>
  <si>
    <t>8374406-6532</t>
  </si>
  <si>
    <t>Zawór poziomujący  ECAS WABCO</t>
  </si>
  <si>
    <t>8125902-6239</t>
  </si>
  <si>
    <t xml:space="preserve">Zawór poziomujący  ECAS WABCO </t>
  </si>
  <si>
    <t>8125902-6230</t>
  </si>
  <si>
    <t>Zawór poziomujący  ECAS WABCO przód MAN A 78</t>
  </si>
  <si>
    <t>81 55937 0040</t>
  </si>
  <si>
    <t>zawór przekaźnikowy</t>
  </si>
  <si>
    <t>8152116-6074</t>
  </si>
  <si>
    <t>8152116-6075</t>
  </si>
  <si>
    <t>Zawór regulacji ciśnienia</t>
  </si>
  <si>
    <t>8152106-6013</t>
  </si>
  <si>
    <t>8152106-6014</t>
  </si>
  <si>
    <t>Zawór zabecz.4-obwodowy</t>
  </si>
  <si>
    <t>8152151-6073</t>
  </si>
  <si>
    <t>Zbiornik wyrównawczy</t>
  </si>
  <si>
    <t>8106102-6218</t>
  </si>
  <si>
    <t>Zestaw uszczelek silnika</t>
  </si>
  <si>
    <t>51.00900-6754</t>
  </si>
  <si>
    <t>Suma</t>
  </si>
  <si>
    <t>AUTOBUSY TYPU  MAN A21 LIONS CITY - gwarancja 12 m-cy</t>
  </si>
  <si>
    <t xml:space="preserve">PODUSZKA ZAWIESZENIA SILNIKA </t>
  </si>
  <si>
    <t>81.96210-0406.</t>
  </si>
  <si>
    <t xml:space="preserve">ZŁĄCZKA SILIKONOWA FI-60/65×5×90 </t>
  </si>
  <si>
    <t>81.96301-0891.</t>
  </si>
  <si>
    <t>WKŁAD FILTRA POWIETRZA C2580/5</t>
  </si>
  <si>
    <t>81.08304-0093.</t>
  </si>
  <si>
    <t xml:space="preserve">WYŁĄCZNIK KRAŃCOWY </t>
  </si>
  <si>
    <t>88.25505-0184.</t>
  </si>
  <si>
    <t xml:space="preserve">WTYCZKA 4-PIN REFLEKTORA PRZEDNIEGO </t>
  </si>
  <si>
    <t>81.25432.0436.</t>
  </si>
  <si>
    <t xml:space="preserve">OPRAWA LAMPY OBRYSOWEJ TYLNEJ </t>
  </si>
  <si>
    <t>81.25236-6027.</t>
  </si>
  <si>
    <t xml:space="preserve">PIÓRO WYCIERACZKI L-900MM </t>
  </si>
  <si>
    <t>81.26440-0060.</t>
  </si>
  <si>
    <t>WKŁAD FILTRA OLEJU S/B ZF ML-1157</t>
  </si>
  <si>
    <t>4181.298.002 009 (WH-068).</t>
  </si>
  <si>
    <t xml:space="preserve">ZACISK HAMULCOWY TYŁ LEWY MAN </t>
  </si>
  <si>
    <t>81.50804-6257.</t>
  </si>
  <si>
    <t xml:space="preserve">POKRYWA PLASTIKOWA ZACISKU TYŁ SB6.SB7.RADIAL </t>
  </si>
  <si>
    <t>KR.60.042.R5</t>
  </si>
  <si>
    <t>OSUSZACZ POWIETRZA KPL. 10 BAR (WABCO 432.410.116.0.)</t>
  </si>
  <si>
    <t>81.52102-6065.</t>
  </si>
  <si>
    <t xml:space="preserve">GNIAZDO GRZAŁKI OSUSZACZA </t>
  </si>
  <si>
    <t>894 260 040 2</t>
  </si>
  <si>
    <t xml:space="preserve">KPL. MONTAŻOWY NAGRZEWNICY MA 4984 </t>
  </si>
  <si>
    <t>81.77920-6085.</t>
  </si>
  <si>
    <t xml:space="preserve">DMUCHAWA NAGRZEWNICY PODWÓJNA </t>
  </si>
  <si>
    <t>81.77930-6047.</t>
  </si>
  <si>
    <t xml:space="preserve">DMUCHAWA NAGRZEWNICY POJEDYŃCZA </t>
  </si>
  <si>
    <t>81.77930-6034</t>
  </si>
  <si>
    <t xml:space="preserve">MATA FILTRUJACA </t>
  </si>
  <si>
    <t>81.77972-0136</t>
  </si>
  <si>
    <t>WKŁAD FILTRA PALIWA OGRZEWANIA KX 191/1D</t>
  </si>
  <si>
    <t>81.12503-0084</t>
  </si>
  <si>
    <t xml:space="preserve">ZESTAW NAPRAWCZY FOTELA KIEROWCY PRAWY </t>
  </si>
  <si>
    <t>81.62350-6028.</t>
  </si>
  <si>
    <t xml:space="preserve">USZCZELKA POKRYWY GŁOWICY BEZ AZBESTU </t>
  </si>
  <si>
    <t>51.03905-0157.</t>
  </si>
  <si>
    <t>51.03905-0161.</t>
  </si>
  <si>
    <t>WKŁAD FILTRA OLEJU PP-151 Sędziszów</t>
  </si>
  <si>
    <t>51.05504-087</t>
  </si>
  <si>
    <t xml:space="preserve">USZCZELKA POMPY WODY </t>
  </si>
  <si>
    <t>51.06901-0147.</t>
  </si>
  <si>
    <t xml:space="preserve">USZCZELKA WLOTU POMPY WODY </t>
  </si>
  <si>
    <t>51.06901-0111.</t>
  </si>
  <si>
    <t xml:space="preserve">POMPA NAPĘDU WENTYLATORA </t>
  </si>
  <si>
    <t>51.06650-7005.</t>
  </si>
  <si>
    <t xml:space="preserve">USZCZELKA TURBINY </t>
  </si>
  <si>
    <t>51.96601-0576</t>
  </si>
  <si>
    <t>PIERŚCIEŃ "O" USZCZELNIAJĄCY KOLEKTORA WODNEGO 16,7×24×1,5.</t>
  </si>
  <si>
    <t>06.56631-0107</t>
  </si>
  <si>
    <t xml:space="preserve">USZCZELKA TURBOSPREŻARKI </t>
  </si>
  <si>
    <t>51.08901.0182</t>
  </si>
  <si>
    <t>WKŁAD FILTRA PALIWA KX 191/1D</t>
  </si>
  <si>
    <t>51.12503-0042</t>
  </si>
  <si>
    <t xml:space="preserve">ZESTAW NAPRAWCZY POMPKI PALIWA </t>
  </si>
  <si>
    <t>51.12150-7027.</t>
  </si>
  <si>
    <t>AUTOBUSY TYPU  MAN NL202 - gwarancja 12 m-cy</t>
  </si>
  <si>
    <t>USZCZELKA SPUSTU OLEJU MISKI OLEJU "CU" FI-18×1,3×24 (METAL-GUM)</t>
  </si>
  <si>
    <t>06.56190-0713.</t>
  </si>
  <si>
    <t>51.06901-0118.</t>
  </si>
  <si>
    <t xml:space="preserve">USZCZELKA KOLEKTORA WODNEGO </t>
  </si>
  <si>
    <t>51.06903-0030.</t>
  </si>
  <si>
    <t xml:space="preserve">ZAWÓR ELEKTROMAGNETYCZNY D-10 </t>
  </si>
  <si>
    <t>51.25902-0059.</t>
  </si>
  <si>
    <t xml:space="preserve">USZCZELKA KOLEKTORA WYDECHOWEGO (METALOWA) </t>
  </si>
  <si>
    <t>51.08901-0027.</t>
  </si>
  <si>
    <t xml:space="preserve">PODKŁADKA WTRYSKIWACZA 7,3×15×1 </t>
  </si>
  <si>
    <t>51.98701-0090.</t>
  </si>
  <si>
    <t>FILTR PALIWA PDS-7.1 M16×1,5 (2×AUT).</t>
  </si>
  <si>
    <t xml:space="preserve"> PDS-7.1</t>
  </si>
  <si>
    <t>PRZEWÓD NADMIARU PALIWA 51.12302-5410.</t>
  </si>
  <si>
    <t>51.12302-5410.</t>
  </si>
  <si>
    <t>ŚRUBA PRZELEWOWA</t>
  </si>
  <si>
    <t>51.98150-0167</t>
  </si>
  <si>
    <t>ALTERNATOR (MAN).</t>
  </si>
  <si>
    <t xml:space="preserve">REGULATOR NAPIĘCIA 28V BOSCH </t>
  </si>
  <si>
    <t>81.25601-6030.</t>
  </si>
  <si>
    <t xml:space="preserve">KOŁO PASOWE ALTERNATORA MAN </t>
  </si>
  <si>
    <t>51.26105-0247.</t>
  </si>
  <si>
    <t xml:space="preserve">CZUJNIK TEMPERATURY OLEJU </t>
  </si>
  <si>
    <t>81.27421-0077.</t>
  </si>
  <si>
    <t>WKŁAD FILTRA POWIETRZA SPRĘŻARKI ATLAS/DEUTZ SL 8478.</t>
  </si>
  <si>
    <t>SL 8478.</t>
  </si>
  <si>
    <t xml:space="preserve">SPRĘŻARKA LK-4913 51.54000-6011; </t>
  </si>
  <si>
    <t>51.54101-7215.</t>
  </si>
  <si>
    <t xml:space="preserve">USZCZELKA GŁOWICY SPRĘŻARKI GÓRNA </t>
  </si>
  <si>
    <t>81.54901-0094.</t>
  </si>
  <si>
    <t>ZAWÓR CIŚNIENIA BEZPIECZEŃSTWA SPRĘŻARKI KNORR DR 5125 (17BAR).</t>
  </si>
  <si>
    <t>51.54122-0007</t>
  </si>
  <si>
    <t xml:space="preserve">PODUSZKA ZAWIESZENIA SILNIKA LEWA </t>
  </si>
  <si>
    <t>81.96210-0441.</t>
  </si>
  <si>
    <t xml:space="preserve">PODUSZKA ZAWIESZENIA SILNIKA TYLNA </t>
  </si>
  <si>
    <t>81.96210-0439.</t>
  </si>
  <si>
    <t>TERMICZNY WYŁĄCZNIK WENTYLATORA 92/87°C FTWS-6.</t>
  </si>
  <si>
    <t>FTWS-6.</t>
  </si>
  <si>
    <t>CZUJNIK TEMPERATURY WENTYLATORA 82/77°C (776-82).</t>
  </si>
  <si>
    <t xml:space="preserve">KOREK WLEWU ZBIORNIKA WYRÓWNAWCZEGO </t>
  </si>
  <si>
    <t>81.06110-0042.</t>
  </si>
  <si>
    <t xml:space="preserve">KOŁO PASOWE POŚREDNIE NAPINACZA PASKÓW </t>
  </si>
  <si>
    <t>81.06606-0147.</t>
  </si>
  <si>
    <t xml:space="preserve">ŁOŻYSKO NAPINACZA WENTYLATORA CBK-441BTNG (545312A-30×60,03×37) </t>
  </si>
  <si>
    <t>81.93410-0044.</t>
  </si>
  <si>
    <t xml:space="preserve">ŁOŻYSKO NAPĘDU WENTYLATORA (RZ62R9B57S) (6011RSR.SO/6006RSR.SO) </t>
  </si>
  <si>
    <t>81.06613-6022.</t>
  </si>
  <si>
    <t>PODUSZKA METALOWO-GUMOWA TŁUMIKA M8×20×10-40×30-NR/SBR4-45</t>
  </si>
  <si>
    <t>81.96210-0052</t>
  </si>
  <si>
    <t xml:space="preserve">LAMPA OŚWIETLENIA TABLICY REJESTRACYJNEJ ( W 08 ) </t>
  </si>
  <si>
    <t>81.25225-6182.</t>
  </si>
  <si>
    <t>PRZERYWACZ KIERUNKOWSKAZÓW (ME-160.0023)</t>
  </si>
  <si>
    <t>81.25311-0023</t>
  </si>
  <si>
    <t>STEROWNIK NAPĘDU WENTYLATORA CHŁODNICY EL0045.</t>
  </si>
  <si>
    <t>81.25935-6610</t>
  </si>
  <si>
    <t xml:space="preserve">OPRAWKA ŻARÓWKI LAMPY OBRYSOWEJ BOCZNEJ </t>
  </si>
  <si>
    <t>152.02.75.</t>
  </si>
  <si>
    <t xml:space="preserve">LAMPA KIERUNKOWSKAZU - BOCZNA LEWA </t>
  </si>
  <si>
    <t>81.25225-6459.</t>
  </si>
  <si>
    <t xml:space="preserve">LAMPA KIERUNKOWSKAZU - TYŁ </t>
  </si>
  <si>
    <t>81.25225-6427.</t>
  </si>
  <si>
    <t>LAMPA OBRYSOWA TYŁ CZERWONA (MAN).</t>
  </si>
  <si>
    <t>81.25225-6485</t>
  </si>
  <si>
    <t>PRZEŁĄCZNIK ZESPOLONY HLS 202.876</t>
  </si>
  <si>
    <t>81.25509-0124</t>
  </si>
  <si>
    <t xml:space="preserve">SILNIK WYCIERACZEK "MAN" </t>
  </si>
  <si>
    <t>81.26401-6051.</t>
  </si>
  <si>
    <t xml:space="preserve">DYSZA SPRYSKIWACZA SZYB </t>
  </si>
  <si>
    <t>81.26482-6003</t>
  </si>
  <si>
    <t xml:space="preserve">CZUJNIK POZIOMU PŁYNU CHŁODZĄCEGO (SONDA) </t>
  </si>
  <si>
    <t>81.27421-0189.</t>
  </si>
  <si>
    <t>WKŁAD FILTRA BOXOLU MANN - H 601/1 (PZL-SĘDZISZÓW - WO10-13).</t>
  </si>
  <si>
    <t>81.47301-6005</t>
  </si>
  <si>
    <t>WKŁAD FILTRA OLEJU S/B-VOITH WO-295.</t>
  </si>
  <si>
    <t>WO-295</t>
  </si>
  <si>
    <t xml:space="preserve">TULEJKA SZCZĘK 30×34×47,5-ST/ KS940S </t>
  </si>
  <si>
    <t>81.93021-0311.</t>
  </si>
  <si>
    <t xml:space="preserve">PIERŚCIEŃ "O" 20×2,5 SWORZNIA ROLKI SZCZĘK TYŁ </t>
  </si>
  <si>
    <t>06.56936-1051.</t>
  </si>
  <si>
    <t xml:space="preserve">GUMA AMORTYZATORA P/T </t>
  </si>
  <si>
    <t>81.43706-0011.</t>
  </si>
  <si>
    <t>TULEJA SZCZELINOWA STABILIZATORA WAHACZA WZDŁUŻNEGO (751÷755).</t>
  </si>
  <si>
    <t>81.43722-0048</t>
  </si>
  <si>
    <t>ŚRUBA M-18×1,5×80-10.9 STABILIZATORA WAHACZA WZDŁUŻNEGO.</t>
  </si>
  <si>
    <t>06.01494-4615</t>
  </si>
  <si>
    <t xml:space="preserve">ŁĄCZNIK GUMOWY DŹWIGNI (KOLANO) </t>
  </si>
  <si>
    <t>81.43613-0030.</t>
  </si>
  <si>
    <t>AMORTYZATOR TYLNY (MAN),(GMP.02.025.11.2.H), (KROSNO-10763).</t>
  </si>
  <si>
    <t>81.43701-6715</t>
  </si>
  <si>
    <t xml:space="preserve">BĘBEN H-CA PRZÓD WL 222 </t>
  </si>
  <si>
    <t>81.50110-0231.</t>
  </si>
  <si>
    <t>PODKŁADKA DYSTANSOWA (MAŁA).</t>
  </si>
  <si>
    <t>81.44303-0034</t>
  </si>
  <si>
    <t xml:space="preserve">ŁOŻYSKO PIASTY PRZEDNIEJ ZEWNĘTRZNE MAŁE 32310-J2 </t>
  </si>
  <si>
    <t>06.32499-0016.</t>
  </si>
  <si>
    <t>KOŃCÓWKA DRĄŻKA KIEROWNICZEGO POPRZECZNEGO PRAWA .</t>
  </si>
  <si>
    <t>81.95301-6270</t>
  </si>
  <si>
    <t>KOŃCÓWKA DRĄŻKA KIEROWNICZEGO GWINT PRAWY  (MAN).</t>
  </si>
  <si>
    <t>81.95301-6274/14.14343 006</t>
  </si>
  <si>
    <t xml:space="preserve">KOŃCÓWKA DRĄŻKA KIEROWNICZEGO KRZYWEGO </t>
  </si>
  <si>
    <t>81.95301-6277.</t>
  </si>
  <si>
    <t>OSUSZACZ POWIETRZA (B/REGULATORA CIŚNIENIA) (WABCO 432.420.000.0).</t>
  </si>
  <si>
    <t>88.52102-6007</t>
  </si>
  <si>
    <t>REGULATOR CIŚNIENIA OSUSZACZA "WABCO" 975.303.504.7</t>
  </si>
  <si>
    <t>88.52101-6005.</t>
  </si>
  <si>
    <t>ODWADNIACZ (SKRAPLACZ) (92695/78285/71360).</t>
  </si>
  <si>
    <t>80.51260-6050</t>
  </si>
  <si>
    <t>SIŁOWNIK HAMULCOWY TYŁ PRAWY (MAN).</t>
  </si>
  <si>
    <t>81.50410-6498</t>
  </si>
  <si>
    <t>SIŁOWNIK HAMULCOWY TYŁ LEWY (MAN)</t>
  </si>
  <si>
    <t>81.50410-6497</t>
  </si>
  <si>
    <t xml:space="preserve">PRZEWÓD GIĘTKI N1-25DN×400 </t>
  </si>
  <si>
    <t>06.54028-6855</t>
  </si>
  <si>
    <t>ZAWÓR OGRANICZAJĄCY CIŚNIENIE 20/3,5+0,2 BARA WABCO 475.015.004.0.</t>
  </si>
  <si>
    <t>81.52101-6153</t>
  </si>
  <si>
    <t>ZAWÓR HAMULCA RĘCZNEGO (WABCO 961.722.262.0).</t>
  </si>
  <si>
    <t>ZAWÓR 4-OBWODOWY (WABCO 934.702.322.0)</t>
  </si>
  <si>
    <t>81.52151-6045</t>
  </si>
  <si>
    <t>ZAWÓR ODWADNIAJĄCY</t>
  </si>
  <si>
    <t>81.51260-6040</t>
  </si>
  <si>
    <t>ELEKTROMAGNES DRZWI (WABCO 372.060.022.0).</t>
  </si>
  <si>
    <t>88.74920-6003</t>
  </si>
  <si>
    <t>PODUSZKA METALOWO-GUMOWA M6×16×6,5-20×25-70SHORE-SW MOC.KAB.KIER</t>
  </si>
  <si>
    <t>81.96210-0292</t>
  </si>
  <si>
    <t>WYMIENNIK NAGRZEWNICY PRZÓD</t>
  </si>
  <si>
    <t>81.77920-6087</t>
  </si>
  <si>
    <t>SILNIK KROKOWY ELEKTR. DMUCHAWY AXF 24V "BOSCH O.390.727.003"</t>
  </si>
  <si>
    <t>81.28601-6088</t>
  </si>
  <si>
    <t>FILTR P/PYŁOWY (MAN) (SĘDZISZÓW WA60-451) (AIR FLOW E966LI).</t>
  </si>
  <si>
    <t>81.77910-0012</t>
  </si>
  <si>
    <t>SILNIK NAGRZEWNICY "BOSCH"</t>
  </si>
  <si>
    <t>0.130.007.325</t>
  </si>
  <si>
    <t>POMPA OBIEGOWA U4814 24V/110W 5200L/H</t>
  </si>
  <si>
    <t>81.77905-6013</t>
  </si>
  <si>
    <t>LINKA CIĘGŁO 1</t>
  </si>
  <si>
    <t>81.95501-0153</t>
  </si>
  <si>
    <t>LINKA CIĘGŁO 2</t>
  </si>
  <si>
    <t>81.95501-0154</t>
  </si>
  <si>
    <t xml:space="preserve">STABILIZATOR PRĘTOWY FOTELA KIEROWCY </t>
  </si>
  <si>
    <t>81.62392-0005</t>
  </si>
  <si>
    <t xml:space="preserve">TULEJA (FOTEL KIEROWCY) </t>
  </si>
  <si>
    <t>81.91730-0095.</t>
  </si>
  <si>
    <t xml:space="preserve">ZESTAW NAPRAWCZY WŁĄCZENIA FOTELA </t>
  </si>
  <si>
    <t>81.62383-6013</t>
  </si>
  <si>
    <t>LINKA CIĘGŁO 931MM</t>
  </si>
  <si>
    <t>81.95501-6342</t>
  </si>
  <si>
    <t>CZUJNIK TEMPERATURY 149.41A.</t>
  </si>
  <si>
    <t>149.41A.</t>
  </si>
  <si>
    <t>AUTOBUSY TYPU  NEOPLAN - gwarancja 12 m-cy</t>
  </si>
  <si>
    <t>WARTOŚĆ ZAMÓWIENIA NETTO (5 x 6</t>
  </si>
  <si>
    <t>Amortyzator klapy bocznej 400N N4009</t>
  </si>
  <si>
    <t>Amortyzator klapy SOLARIS 150N</t>
  </si>
  <si>
    <t>Amortyzator klapy SOLARIS 800N</t>
  </si>
  <si>
    <t>Amortyzator klapy silnika 100N N4009</t>
  </si>
  <si>
    <t>Amortyzator klapy WG 30  600 N</t>
  </si>
  <si>
    <t xml:space="preserve"> 21494 Delphi</t>
  </si>
  <si>
    <t>Amortyzator klapy  600 N (N 4016)</t>
  </si>
  <si>
    <t>1912.025.00</t>
  </si>
  <si>
    <t>Amortyzator przód N4009</t>
  </si>
  <si>
    <t>1002.104.03</t>
  </si>
  <si>
    <t>Amortyzator przód N 4016</t>
  </si>
  <si>
    <t>Amortyzator przód  N 4011</t>
  </si>
  <si>
    <t>27.48.063 KL(1002101000)</t>
  </si>
  <si>
    <t>Amortyzator przód  N 4411</t>
  </si>
  <si>
    <t>KONI 99B2735</t>
  </si>
  <si>
    <t>Cylinderek h-ca tył N 4009</t>
  </si>
  <si>
    <t>0501206243</t>
  </si>
  <si>
    <t>Cylinderek h-ca przód N 4009</t>
  </si>
  <si>
    <t>Filtr oleju ( typ: PP-15.1) Sędziszów</t>
  </si>
  <si>
    <t>51.05501.7160</t>
  </si>
  <si>
    <t>Filtr paliwa KC 102</t>
  </si>
  <si>
    <t>PDS-7.1.3</t>
  </si>
  <si>
    <t>PDS-7.1.6</t>
  </si>
  <si>
    <t>PD-4.2</t>
  </si>
  <si>
    <t>Filtr paliwa WP 050 (N 4411)</t>
  </si>
  <si>
    <t>51.12503.0040</t>
  </si>
  <si>
    <t>Filtr-zawór przepływowy siatkowy WABCO</t>
  </si>
  <si>
    <t>81.51270.6028</t>
  </si>
  <si>
    <t>Filtr kabinowy N 4411</t>
  </si>
  <si>
    <t>Końcówka drążka kier. lewa N4011</t>
  </si>
  <si>
    <t>1203.250.00(AJ00509002)</t>
  </si>
  <si>
    <t>Końcówka drążka kier. prawa N4011</t>
  </si>
  <si>
    <t>1203.252.00(AJ00509002)</t>
  </si>
  <si>
    <t>Końcówka drążka kier. L  M30x1,5 N4009,N4010</t>
  </si>
  <si>
    <t>N1011020299</t>
  </si>
  <si>
    <t>Końcówka drążka kier. P M30x1,5 N4009,N4010</t>
  </si>
  <si>
    <t>N1011020300</t>
  </si>
  <si>
    <t xml:space="preserve">Końcówka drążka reakc.z przegub. Neoplan 4009  </t>
  </si>
  <si>
    <t>Lampa boczna obrysowa (z diodą) pomarańczowa</t>
  </si>
  <si>
    <t>81.25260.6095</t>
  </si>
  <si>
    <t>Lampa kierunkowsk.boczna</t>
  </si>
  <si>
    <t>2BM006692017</t>
  </si>
  <si>
    <t>Lampa kierunkowskazów przednia lewa</t>
  </si>
  <si>
    <t>20543981 poz.229</t>
  </si>
  <si>
    <t>Lampa obrysowa przednia (biała)</t>
  </si>
  <si>
    <t>M121MB3 105P</t>
  </si>
  <si>
    <t>Lampa ośw tablice rejestracyjna</t>
  </si>
  <si>
    <t>CA 14042100</t>
  </si>
  <si>
    <t>Lampa zespolona  tył L P (5-segm.) (N4009, 4010, 4011)</t>
  </si>
  <si>
    <t>21147011/0150220600</t>
  </si>
  <si>
    <t>Lampa cofania N 4411</t>
  </si>
  <si>
    <t>2ZR005603061</t>
  </si>
  <si>
    <t>Lampa tylna stop</t>
  </si>
  <si>
    <t>2DA005.603.031/7</t>
  </si>
  <si>
    <t>Okładzina szczęk   h-ca tył kpl. N4016</t>
  </si>
  <si>
    <t>65001847N00A4</t>
  </si>
  <si>
    <t>Okładzina szczęk   h-ca tył kpl. II nadw. N4010,4011</t>
  </si>
  <si>
    <t>65001847N30A4</t>
  </si>
  <si>
    <t>Okładzina szczęk   h-ca tył kpl. N4009</t>
  </si>
  <si>
    <t>65001823N00AB</t>
  </si>
  <si>
    <t>Osuszacz pow.</t>
  </si>
  <si>
    <t>Pióro wycieraczki</t>
  </si>
  <si>
    <t>1507.030.11(81264400033)</t>
  </si>
  <si>
    <t>Podstawa poduszki tył  (N4009, 4011)</t>
  </si>
  <si>
    <t>Podstawa poduszki przód (N4009, 4011)</t>
  </si>
  <si>
    <t>Podstawa poduszki przód cz. górna (N4009, 4011)</t>
  </si>
  <si>
    <t>Poduszka amortyzatora</t>
  </si>
  <si>
    <t>Poduszka chłodnicy</t>
  </si>
  <si>
    <t xml:space="preserve">Przełącznik otwierania drzwi </t>
  </si>
  <si>
    <t>Przełącznik oświetlenia wnętrza</t>
  </si>
  <si>
    <t>Przełącznik zespolony pod kierownicą</t>
  </si>
  <si>
    <t>1506.285.00</t>
  </si>
  <si>
    <t>Przerywacz kierunkowskazów</t>
  </si>
  <si>
    <t>150550300/0 335215133</t>
  </si>
  <si>
    <t>Rozrusznik kpl. MAN N4016 (33)</t>
  </si>
  <si>
    <t>51.26201.7213.(.51.26201.7183)</t>
  </si>
  <si>
    <t>Silniczek dmuchawy kpl.</t>
  </si>
  <si>
    <t>155,00,10</t>
  </si>
  <si>
    <t>Silniczek ogrzewania</t>
  </si>
  <si>
    <t>1022.002.40</t>
  </si>
  <si>
    <t>Silniczek wycieraczek</t>
  </si>
  <si>
    <t>1507.030.26</t>
  </si>
  <si>
    <t>Siłownik h-ca  (N4009)</t>
  </si>
  <si>
    <t>BY 9203 Knor</t>
  </si>
  <si>
    <t>Siłownik h-ca tył   (N4011)</t>
  </si>
  <si>
    <t>TT 81.51101.6379/6157 Knorr</t>
  </si>
  <si>
    <t>Sterownik ogrzewania (N4009, 4016)</t>
  </si>
  <si>
    <t>SG 1572D 24634.82E</t>
  </si>
  <si>
    <t>Sterownik ECAS</t>
  </si>
  <si>
    <t>446.055.055=446.055.503</t>
  </si>
  <si>
    <t>Wkład filtra oleju</t>
  </si>
  <si>
    <t>25002/150X</t>
  </si>
  <si>
    <t>WP40-3X</t>
  </si>
  <si>
    <t>Wkład filtra paliwa N 4411</t>
  </si>
  <si>
    <t>KC102</t>
  </si>
  <si>
    <t>Wkład filtra powietrza</t>
  </si>
  <si>
    <t>WA 30-1200</t>
  </si>
  <si>
    <t>WA-40-1100(CF-1300)</t>
  </si>
  <si>
    <t>Wkład filtra powietrza mały</t>
  </si>
  <si>
    <t>WA 428-2</t>
  </si>
  <si>
    <t>Filtr hydrauliczny</t>
  </si>
  <si>
    <t>SPH 9480/1</t>
  </si>
  <si>
    <t>Wkład filtra skrzyni biegów ( typ: HY 10168)</t>
  </si>
  <si>
    <t xml:space="preserve"> (ZF 4139.298.038)</t>
  </si>
  <si>
    <t>Wkład filtra wspomagania</t>
  </si>
  <si>
    <t>WO 10-13(WO-021)</t>
  </si>
  <si>
    <t>WO-10-40/1x</t>
  </si>
  <si>
    <t>Zawór ogr. Ciśnienie Wabco</t>
  </si>
  <si>
    <t>475.015.004/81.52101.6153</t>
  </si>
  <si>
    <t>Zawór ogr. Ciśnienie Wabco (K 4016)</t>
  </si>
  <si>
    <t>0501.202.000</t>
  </si>
  <si>
    <t>Zawór poziomujący ECAS RVI</t>
  </si>
  <si>
    <t>441.050.010.0</t>
  </si>
  <si>
    <t>Zawór przekaźnikowy APH</t>
  </si>
  <si>
    <t>81.52120.6012</t>
  </si>
  <si>
    <t>Zawór redukcyjny</t>
  </si>
  <si>
    <t>443624015700</t>
  </si>
  <si>
    <t>Zawór sterowania fotela (N4009)</t>
  </si>
  <si>
    <t>000.800.3678</t>
  </si>
  <si>
    <t xml:space="preserve">Zawór układu chłodzenia </t>
  </si>
  <si>
    <t>81.52120.0029</t>
  </si>
  <si>
    <t>2405.255.000</t>
  </si>
  <si>
    <t>Zawór zabezp. 4-obwod.Wabco</t>
  </si>
  <si>
    <t>934.714.125</t>
  </si>
  <si>
    <t>Zbiornik wyrównawczy N 4009</t>
  </si>
  <si>
    <t>Zestaw naprawczy cylinderka  h- ca tył (N4009)</t>
  </si>
  <si>
    <t>Zestaw naprawczy zaworu  głównego Wabco (N4009, 4011)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</si>
</sst>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z_ł_-;\-* #,##0\ _z_ł_-;_-* &quot;-&quot;\ _z_ł_-;_-@_-"/>
    <numFmt numFmtId="177" formatCode="_-* #,##0.00\ &quot;zł&quot;_-;\-* #,##0.00\ &quot;zł&quot;_-;_-* &quot;-&quot;??\ &quot;zł&quot;_-;_-@_-"/>
    <numFmt numFmtId="178" formatCode="_-* #,##0\ &quot;zł&quot;_-;\-* #,##0\ &quot;zł&quot;_-;_-* &quot;-&quot;\ &quot;zł&quot;_-;_-@_-"/>
    <numFmt numFmtId="179" formatCode="_-* #,##0.00\ _z_ł_-;\-* #,##0.00\ _z_ł_-;_-* &quot;-&quot;??\ _z_ł_-;_-@_-"/>
    <numFmt numFmtId="180" formatCode="#,##0.00\ [$zł-415];[Red]\-#,##0.00\ [$zł-415]"/>
  </numFmts>
  <fonts count="37"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zcionka tekstu podstawowego"/>
      <family val="2"/>
    </font>
    <font>
      <sz val="12"/>
      <name val="Czcionka tekstu podstawowego"/>
      <family val="2"/>
    </font>
    <font>
      <sz val="12"/>
      <color indexed="10"/>
      <name val="Czcionka tekstu podstawowego"/>
      <family val="2"/>
    </font>
    <font>
      <sz val="11"/>
      <color indexed="8"/>
      <name val="Czcionka tekstu podstawowego"/>
      <family val="2"/>
    </font>
    <font>
      <b/>
      <i/>
      <u val="single"/>
      <sz val="12"/>
      <color indexed="8"/>
      <name val="Arial"/>
      <family val="2"/>
    </font>
    <font>
      <sz val="11"/>
      <color indexed="17"/>
      <name val="Czcionka tekstu podstawowego"/>
      <family val="2"/>
    </font>
    <font>
      <sz val="11"/>
      <color indexed="9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1"/>
      <color indexed="63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b/>
      <i/>
      <sz val="16"/>
      <color indexed="8"/>
      <name val="Arial"/>
      <family val="2"/>
    </font>
    <font>
      <b/>
      <sz val="11"/>
      <color indexed="56"/>
      <name val="Czcionka tekstu podstawowego"/>
      <family val="2"/>
    </font>
    <font>
      <b/>
      <sz val="15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8"/>
      <color indexed="56"/>
      <name val="Cambria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2" borderId="0" applyNumberFormat="0" applyBorder="0" applyAlignment="0" applyProtection="0"/>
    <xf numFmtId="179" fontId="0" fillId="0" borderId="0" applyFill="0" applyBorder="0" applyAlignment="0" applyProtection="0"/>
    <xf numFmtId="0" fontId="15" fillId="3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4" fillId="15" borderId="2" applyNumberFormat="0" applyAlignment="0" applyProtection="0"/>
    <xf numFmtId="0" fontId="18" fillId="16" borderId="0" applyNumberFormat="0" applyBorder="0" applyAlignment="0" applyProtection="0"/>
    <xf numFmtId="0" fontId="28" fillId="0" borderId="3" applyNumberFormat="0" applyFill="0" applyAlignment="0" applyProtection="0"/>
    <xf numFmtId="0" fontId="18" fillId="17" borderId="0" applyNumberFormat="0" applyBorder="0" applyAlignment="0" applyProtection="0"/>
    <xf numFmtId="0" fontId="19" fillId="0" borderId="4" applyNumberFormat="0" applyFill="0" applyAlignment="0" applyProtection="0"/>
    <xf numFmtId="0" fontId="18" fillId="18" borderId="0" applyNumberFormat="0" applyBorder="0" applyAlignment="0" applyProtection="0"/>
    <xf numFmtId="0" fontId="27" fillId="0" borderId="5" applyNumberFormat="0" applyFill="0" applyAlignment="0" applyProtection="0"/>
    <xf numFmtId="0" fontId="18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18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9" borderId="6" applyNumberFormat="0" applyAlignment="0" applyProtection="0"/>
    <xf numFmtId="0" fontId="23" fillId="21" borderId="7" applyNumberFormat="0" applyAlignment="0" applyProtection="0"/>
    <xf numFmtId="0" fontId="17" fillId="6" borderId="0" applyNumberFormat="0" applyBorder="0" applyAlignment="0" applyProtection="0"/>
    <xf numFmtId="0" fontId="31" fillId="0" borderId="8" applyNumberFormat="0" applyFill="0" applyAlignment="0" applyProtection="0"/>
    <xf numFmtId="0" fontId="12" fillId="0" borderId="0" applyBorder="0" applyProtection="0">
      <alignment/>
    </xf>
    <xf numFmtId="0" fontId="26" fillId="0" borderId="0" applyNumberFormat="0" applyBorder="0" applyProtection="0">
      <alignment horizontal="center" textRotation="90"/>
    </xf>
    <xf numFmtId="0" fontId="3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180" fontId="16" fillId="0" borderId="0" applyBorder="0" applyProtection="0">
      <alignment/>
    </xf>
    <xf numFmtId="0" fontId="30" fillId="0" borderId="0" applyBorder="0" applyProtection="0">
      <alignment/>
    </xf>
    <xf numFmtId="0" fontId="22" fillId="0" borderId="0">
      <alignment/>
      <protection/>
    </xf>
    <xf numFmtId="0" fontId="16" fillId="0" borderId="0" applyNumberFormat="0" applyBorder="0" applyProtection="0">
      <alignment/>
    </xf>
    <xf numFmtId="0" fontId="0" fillId="0" borderId="0">
      <alignment/>
      <protection/>
    </xf>
    <xf numFmtId="0" fontId="32" fillId="21" borderId="6" applyNumberFormat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177" fontId="0" fillId="0" borderId="0" applyNumberFormat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21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49" fontId="6" fillId="0" borderId="10" xfId="62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5" fillId="0" borderId="12" xfId="62" applyFont="1" applyFill="1" applyBorder="1" applyAlignment="1" applyProtection="1">
      <alignment horizontal="center" vertical="center" wrapText="1"/>
      <protection/>
    </xf>
    <xf numFmtId="49" fontId="6" fillId="0" borderId="12" xfId="6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24" borderId="12" xfId="0" applyFont="1" applyFill="1" applyBorder="1" applyAlignment="1">
      <alignment/>
    </xf>
    <xf numFmtId="1" fontId="0" fillId="0" borderId="12" xfId="0" applyNumberFormat="1" applyFont="1" applyBorder="1" applyAlignment="1">
      <alignment horizontal="center" vertical="center"/>
    </xf>
    <xf numFmtId="4" fontId="8" fillId="24" borderId="11" xfId="65" applyNumberFormat="1" applyFont="1" applyFill="1" applyBorder="1" applyAlignment="1">
      <alignment horizontal="center" vertical="center" wrapText="1"/>
    </xf>
    <xf numFmtId="4" fontId="8" fillId="24" borderId="12" xfId="76" applyNumberFormat="1" applyFont="1" applyFill="1" applyBorder="1" applyAlignment="1" applyProtection="1">
      <alignment horizontal="center" vertical="center" wrapText="1"/>
      <protection/>
    </xf>
    <xf numFmtId="0" fontId="8" fillId="24" borderId="12" xfId="65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49" fontId="3" fillId="0" borderId="12" xfId="62" applyNumberFormat="1" applyFont="1" applyFill="1" applyBorder="1" applyAlignment="1" applyProtection="1">
      <alignment horizontal="center" vertical="center" wrapText="1"/>
      <protection/>
    </xf>
    <xf numFmtId="49" fontId="4" fillId="0" borderId="12" xfId="62" applyNumberFormat="1" applyFont="1" applyFill="1" applyBorder="1" applyAlignment="1" applyProtection="1">
      <alignment horizontal="center" vertical="center" wrapText="1"/>
      <protection/>
    </xf>
    <xf numFmtId="0" fontId="9" fillId="0" borderId="13" xfId="62" applyFont="1" applyFill="1" applyBorder="1" applyAlignment="1" applyProtection="1">
      <alignment horizontal="center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9" fillId="0" borderId="10" xfId="62" applyFont="1" applyFill="1" applyBorder="1" applyAlignment="1" applyProtection="1">
      <alignment horizontal="center" vertical="center" wrapText="1"/>
      <protection/>
    </xf>
    <xf numFmtId="49" fontId="3" fillId="0" borderId="10" xfId="62" applyNumberFormat="1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4" fontId="11" fillId="24" borderId="16" xfId="65" applyNumberFormat="1" applyFont="1" applyFill="1" applyBorder="1" applyAlignment="1">
      <alignment horizontal="center" vertical="center" wrapText="1"/>
    </xf>
    <xf numFmtId="4" fontId="11" fillId="24" borderId="12" xfId="76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1" fontId="9" fillId="24" borderId="12" xfId="62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2" fillId="24" borderId="0" xfId="62" applyFont="1" applyFill="1" applyBorder="1" applyAlignment="1" applyProtection="1">
      <alignment/>
      <protection/>
    </xf>
    <xf numFmtId="0" fontId="12" fillId="0" borderId="12" xfId="62" applyFont="1" applyFill="1" applyBorder="1" applyAlignment="1" applyProtection="1">
      <alignment/>
      <protection/>
    </xf>
    <xf numFmtId="0" fontId="12" fillId="0" borderId="0" xfId="62" applyFont="1" applyFill="1" applyBorder="1" applyAlignment="1" applyProtection="1">
      <alignment/>
      <protection/>
    </xf>
    <xf numFmtId="0" fontId="12" fillId="0" borderId="0" xfId="62" applyFont="1" applyFill="1" applyBorder="1" applyAlignment="1" applyProtection="1">
      <alignment horizontal="center"/>
      <protection/>
    </xf>
    <xf numFmtId="0" fontId="12" fillId="0" borderId="17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/>
      <protection/>
    </xf>
    <xf numFmtId="0" fontId="9" fillId="0" borderId="14" xfId="62" applyFont="1" applyFill="1" applyBorder="1" applyAlignment="1" applyProtection="1">
      <alignment horizontal="center" vertical="center" wrapText="1"/>
      <protection/>
    </xf>
    <xf numFmtId="49" fontId="3" fillId="0" borderId="14" xfId="62" applyNumberFormat="1" applyFont="1" applyFill="1" applyBorder="1" applyAlignment="1" applyProtection="1">
      <alignment horizontal="center" vertical="center" wrapText="1"/>
      <protection/>
    </xf>
    <xf numFmtId="0" fontId="9" fillId="0" borderId="12" xfId="62" applyFont="1" applyFill="1" applyBorder="1" applyAlignment="1" applyProtection="1">
      <alignment horizontal="center" vertical="center" wrapText="1"/>
      <protection/>
    </xf>
    <xf numFmtId="0" fontId="9" fillId="24" borderId="12" xfId="62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2" fontId="9" fillId="24" borderId="12" xfId="62" applyNumberFormat="1" applyFont="1" applyFill="1" applyBorder="1" applyAlignment="1" applyProtection="1">
      <alignment horizontal="center" vertical="center"/>
      <protection/>
    </xf>
    <xf numFmtId="0" fontId="9" fillId="0" borderId="12" xfId="62" applyFont="1" applyFill="1" applyBorder="1" applyAlignment="1" applyProtection="1">
      <alignment/>
      <protection/>
    </xf>
    <xf numFmtId="2" fontId="9" fillId="0" borderId="12" xfId="62" applyNumberFormat="1" applyFont="1" applyFill="1" applyBorder="1" applyAlignment="1" applyProtection="1">
      <alignment/>
      <protection/>
    </xf>
    <xf numFmtId="0" fontId="12" fillId="0" borderId="18" xfId="62" applyFont="1" applyFill="1" applyBorder="1" applyAlignment="1" applyProtection="1">
      <alignment/>
      <protection/>
    </xf>
    <xf numFmtId="0" fontId="12" fillId="0" borderId="19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horizontal="center"/>
      <protection/>
    </xf>
    <xf numFmtId="4" fontId="11" fillId="24" borderId="14" xfId="65" applyNumberFormat="1" applyFont="1" applyFill="1" applyBorder="1" applyAlignment="1">
      <alignment horizontal="center" vertical="center" wrapText="1"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0" fontId="12" fillId="24" borderId="17" xfId="62" applyFont="1" applyFill="1" applyBorder="1" applyAlignment="1" applyProtection="1">
      <alignment/>
      <protection/>
    </xf>
    <xf numFmtId="180" fontId="9" fillId="24" borderId="12" xfId="62" applyNumberFormat="1" applyFont="1" applyFill="1" applyBorder="1" applyAlignment="1" applyProtection="1">
      <alignment horizontal="right" vertical="center"/>
      <protection/>
    </xf>
    <xf numFmtId="0" fontId="13" fillId="24" borderId="0" xfId="62" applyFont="1" applyFill="1" applyBorder="1" applyAlignment="1" applyProtection="1">
      <alignment/>
      <protection/>
    </xf>
    <xf numFmtId="0" fontId="14" fillId="24" borderId="0" xfId="62" applyFont="1" applyFill="1" applyBorder="1" applyAlignment="1" applyProtection="1">
      <alignment/>
      <protection/>
    </xf>
    <xf numFmtId="0" fontId="9" fillId="0" borderId="12" xfId="62" applyFont="1" applyBorder="1">
      <alignment/>
    </xf>
    <xf numFmtId="0" fontId="9" fillId="0" borderId="12" xfId="62" applyFont="1" applyBorder="1" applyAlignment="1">
      <alignment horizontal="center" vertical="center"/>
    </xf>
    <xf numFmtId="49" fontId="9" fillId="0" borderId="12" xfId="62" applyNumberFormat="1" applyFont="1" applyBorder="1">
      <alignment/>
    </xf>
    <xf numFmtId="4" fontId="11" fillId="24" borderId="12" xfId="65" applyNumberFormat="1" applyFont="1" applyFill="1" applyBorder="1" applyAlignment="1">
      <alignment horizontal="center" vertical="center" wrapText="1"/>
    </xf>
    <xf numFmtId="0" fontId="2" fillId="24" borderId="12" xfId="62" applyFont="1" applyFill="1" applyBorder="1" applyAlignment="1" applyProtection="1">
      <alignment horizontal="center" vertical="center"/>
      <protection/>
    </xf>
    <xf numFmtId="180" fontId="2" fillId="24" borderId="12" xfId="62" applyNumberFormat="1" applyFont="1" applyFill="1" applyBorder="1" applyAlignment="1" applyProtection="1">
      <alignment horizontal="right" vertical="center"/>
      <protection/>
    </xf>
    <xf numFmtId="0" fontId="13" fillId="24" borderId="17" xfId="62" applyFont="1" applyFill="1" applyBorder="1" applyAlignment="1" applyProtection="1">
      <alignment/>
      <protection/>
    </xf>
    <xf numFmtId="0" fontId="14" fillId="24" borderId="17" xfId="62" applyFont="1" applyFill="1" applyBorder="1" applyAlignment="1" applyProtection="1">
      <alignment/>
      <protection/>
    </xf>
    <xf numFmtId="0" fontId="10" fillId="24" borderId="12" xfId="62" applyFont="1" applyFill="1" applyBorder="1" applyAlignment="1" applyProtection="1">
      <alignment vertical="center"/>
      <protection/>
    </xf>
  </cellXfs>
  <cellStyles count="64">
    <cellStyle name="Normal" xfId="0"/>
    <cellStyle name="Komórka połączona" xfId="15"/>
    <cellStyle name="40% — akcent 6" xfId="16"/>
    <cellStyle name="Comma" xfId="17"/>
    <cellStyle name="20% — akcent 2" xfId="18"/>
    <cellStyle name="Currency" xfId="19"/>
    <cellStyle name="Walutowy 3 2" xfId="20"/>
    <cellStyle name="40% — akcent 2" xfId="21"/>
    <cellStyle name="Comma [0]" xfId="22"/>
    <cellStyle name="Percent" xfId="23"/>
    <cellStyle name="Tekst ostrzeżenia" xfId="24"/>
    <cellStyle name="Currency [0]" xfId="25"/>
    <cellStyle name="20% — akcent 1" xfId="26"/>
    <cellStyle name="20% — akcent 3" xfId="27"/>
    <cellStyle name="20% — akcent 4" xfId="28"/>
    <cellStyle name="Tekst objaśnienia" xfId="29"/>
    <cellStyle name="Normalny 2 2 2" xfId="30"/>
    <cellStyle name="20% — akcent 5" xfId="31"/>
    <cellStyle name="20% — akcent 6" xfId="32"/>
    <cellStyle name="40% — akcent 1" xfId="33"/>
    <cellStyle name="40% — akcent 3" xfId="34"/>
    <cellStyle name="40% — akcent 4" xfId="35"/>
    <cellStyle name="40% — akcent 5" xfId="36"/>
    <cellStyle name="60% — akcent 1" xfId="37"/>
    <cellStyle name="60% — akcent 2" xfId="38"/>
    <cellStyle name="Normalny 8" xfId="39"/>
    <cellStyle name="Normalny 6 2" xfId="40"/>
    <cellStyle name="60% — akcent 3" xfId="41"/>
    <cellStyle name="60% — akcent 4" xfId="42"/>
    <cellStyle name="60% — akcent 5" xfId="43"/>
    <cellStyle name="Komórka zaznaczona" xfId="44"/>
    <cellStyle name="60% — akcent 6" xfId="45"/>
    <cellStyle name="Nagłówek 1" xfId="46"/>
    <cellStyle name="Akcent 1" xfId="47"/>
    <cellStyle name="Nagłówek 2" xfId="48"/>
    <cellStyle name="Akcent 2" xfId="49"/>
    <cellStyle name="Nagłówek 3" xfId="50"/>
    <cellStyle name="Akcent 3" xfId="51"/>
    <cellStyle name="Nagłówek 4" xfId="52"/>
    <cellStyle name="Akcent 4" xfId="53"/>
    <cellStyle name="Akcent 5" xfId="54"/>
    <cellStyle name="Heading" xfId="55"/>
    <cellStyle name="Akcent 6" xfId="56"/>
    <cellStyle name="Tytuł" xfId="57"/>
    <cellStyle name="Dane wejściowe" xfId="58"/>
    <cellStyle name="Dane wyjściowe" xfId="59"/>
    <cellStyle name="Dobry" xfId="60"/>
    <cellStyle name="Suma" xfId="61"/>
    <cellStyle name="Excel Built-in Normal" xfId="62"/>
    <cellStyle name="Heading1" xfId="63"/>
    <cellStyle name="Neutralny" xfId="64"/>
    <cellStyle name="Normalny 2" xfId="65"/>
    <cellStyle name="Result2" xfId="66"/>
    <cellStyle name="Normalny 2 3" xfId="67"/>
    <cellStyle name="Normalny 3" xfId="68"/>
    <cellStyle name="Result" xfId="69"/>
    <cellStyle name="Normalny 3 2 2" xfId="70"/>
    <cellStyle name="Obliczenia" xfId="71"/>
    <cellStyle name="Normalny 4" xfId="72"/>
    <cellStyle name="Uwaga" xfId="73"/>
    <cellStyle name="Walutowy 2" xfId="74"/>
    <cellStyle name="Walutowy 3" xfId="75"/>
    <cellStyle name="Walutowy 4" xfId="76"/>
    <cellStyle name="Zły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0"/>
  <sheetViews>
    <sheetView zoomScale="80" zoomScaleNormal="80" zoomScaleSheetLayoutView="100" workbookViewId="0" topLeftCell="A1">
      <selection activeCell="E7" sqref="E7"/>
    </sheetView>
  </sheetViews>
  <sheetFormatPr defaultColWidth="10.7109375" defaultRowHeight="12.75"/>
  <cols>
    <col min="1" max="1" width="10.7109375" style="50" customWidth="1"/>
    <col min="2" max="2" width="6.8515625" style="50" customWidth="1"/>
    <col min="3" max="3" width="56.57421875" style="50" customWidth="1"/>
    <col min="4" max="4" width="27.00390625" style="50" customWidth="1"/>
    <col min="5" max="5" width="13.421875" style="50" customWidth="1"/>
    <col min="6" max="6" width="12.7109375" style="50" customWidth="1"/>
    <col min="7" max="7" width="14.57421875" style="50" customWidth="1"/>
    <col min="8" max="9" width="21.140625" style="50" customWidth="1"/>
    <col min="10" max="10" width="19.00390625" style="51" customWidth="1"/>
    <col min="11" max="12" width="10.7109375" style="50" customWidth="1"/>
    <col min="13" max="13" width="10.7109375" style="52" customWidth="1"/>
    <col min="14" max="16384" width="10.7109375" style="50" customWidth="1"/>
  </cols>
  <sheetData>
    <row r="1" spans="12:13" ht="15">
      <c r="L1" s="62"/>
      <c r="M1" s="63"/>
    </row>
    <row r="2" spans="2:10" ht="15.75">
      <c r="B2" s="53"/>
      <c r="C2" s="53"/>
      <c r="D2" s="53"/>
      <c r="E2" s="53"/>
      <c r="F2" s="53"/>
      <c r="G2" s="53"/>
      <c r="H2" s="53"/>
      <c r="I2" s="53"/>
      <c r="J2" s="64"/>
    </row>
    <row r="3" spans="2:10" ht="15.75">
      <c r="B3" s="53"/>
      <c r="C3" s="53"/>
      <c r="D3" s="53"/>
      <c r="E3" s="53"/>
      <c r="F3" s="53"/>
      <c r="G3" s="53"/>
      <c r="H3" s="53"/>
      <c r="I3" s="53"/>
      <c r="J3" s="64"/>
    </row>
    <row r="4" spans="2:10" ht="15.75">
      <c r="B4" s="53"/>
      <c r="C4" s="53"/>
      <c r="D4" s="53"/>
      <c r="E4" s="53"/>
      <c r="F4" s="53"/>
      <c r="G4" s="53"/>
      <c r="H4" s="53"/>
      <c r="I4" s="53"/>
      <c r="J4" s="64"/>
    </row>
    <row r="5" spans="2:10" ht="36.75" customHeight="1">
      <c r="B5" s="26" t="s">
        <v>0</v>
      </c>
      <c r="C5" s="26"/>
      <c r="D5" s="26"/>
      <c r="E5" s="26"/>
      <c r="F5" s="26"/>
      <c r="G5" s="26"/>
      <c r="H5" s="26"/>
      <c r="I5" s="26"/>
      <c r="J5" s="26"/>
    </row>
    <row r="6" spans="2:10" ht="29.25" customHeight="1">
      <c r="B6" s="26" t="s">
        <v>1</v>
      </c>
      <c r="C6" s="26"/>
      <c r="D6" s="26"/>
      <c r="E6" s="26"/>
      <c r="F6" s="26"/>
      <c r="G6" s="26"/>
      <c r="H6" s="26"/>
      <c r="I6" s="26"/>
      <c r="J6" s="26"/>
    </row>
    <row r="7" spans="2:10" ht="110.25">
      <c r="B7" s="54" t="s">
        <v>2</v>
      </c>
      <c r="C7" s="55" t="s">
        <v>3</v>
      </c>
      <c r="D7" s="55" t="s">
        <v>4</v>
      </c>
      <c r="E7" s="30" t="s">
        <v>5</v>
      </c>
      <c r="F7" s="55" t="s">
        <v>6</v>
      </c>
      <c r="G7" s="55" t="s">
        <v>7</v>
      </c>
      <c r="H7" s="55" t="s">
        <v>8</v>
      </c>
      <c r="I7" s="65" t="s">
        <v>9</v>
      </c>
      <c r="J7" s="42" t="s">
        <v>10</v>
      </c>
    </row>
    <row r="8" spans="2:10" ht="15.75">
      <c r="B8" s="56">
        <v>1</v>
      </c>
      <c r="C8" s="26" t="s">
        <v>11</v>
      </c>
      <c r="D8" s="26" t="s">
        <v>12</v>
      </c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66" t="s">
        <v>18</v>
      </c>
    </row>
    <row r="9" spans="2:10" ht="15.75">
      <c r="B9" s="56" t="s">
        <v>19</v>
      </c>
      <c r="C9" s="36"/>
      <c r="D9" s="36"/>
      <c r="E9" s="36"/>
      <c r="F9" s="36"/>
      <c r="G9" s="36"/>
      <c r="H9" s="36"/>
      <c r="I9" s="74"/>
      <c r="J9" s="26"/>
    </row>
    <row r="10" spans="1:13" s="48" customFormat="1" ht="15.75">
      <c r="A10"/>
      <c r="B10" s="57">
        <v>1</v>
      </c>
      <c r="C10" s="37" t="s">
        <v>20</v>
      </c>
      <c r="D10" s="39" t="s">
        <v>21</v>
      </c>
      <c r="E10" s="57"/>
      <c r="F10" s="39">
        <v>6</v>
      </c>
      <c r="G10" s="59">
        <v>0</v>
      </c>
      <c r="H10" s="59">
        <f>F10*G10</f>
        <v>0</v>
      </c>
      <c r="I10" s="44">
        <v>23</v>
      </c>
      <c r="J10" s="68">
        <f aca="true" t="shared" si="0" ref="J10:J60">H10*1.23</f>
        <v>0</v>
      </c>
      <c r="M10" s="67"/>
    </row>
    <row r="11" spans="1:13" s="48" customFormat="1" ht="15.75">
      <c r="A11"/>
      <c r="B11" s="57">
        <v>2</v>
      </c>
      <c r="C11" s="37" t="s">
        <v>22</v>
      </c>
      <c r="D11" s="39" t="s">
        <v>23</v>
      </c>
      <c r="E11" s="57"/>
      <c r="F11" s="39">
        <v>8</v>
      </c>
      <c r="G11" s="59">
        <v>0</v>
      </c>
      <c r="H11" s="59">
        <f aca="true" t="shared" si="1" ref="H11:H74">F11*G11</f>
        <v>0</v>
      </c>
      <c r="I11" s="44">
        <v>23</v>
      </c>
      <c r="J11" s="68">
        <f t="shared" si="0"/>
        <v>0</v>
      </c>
      <c r="M11" s="67"/>
    </row>
    <row r="12" spans="1:13" s="48" customFormat="1" ht="15.75">
      <c r="A12"/>
      <c r="B12" s="57">
        <v>3</v>
      </c>
      <c r="C12" s="37" t="s">
        <v>24</v>
      </c>
      <c r="D12" s="39" t="s">
        <v>25</v>
      </c>
      <c r="E12" s="57"/>
      <c r="F12" s="39">
        <v>2</v>
      </c>
      <c r="G12" s="59">
        <v>0</v>
      </c>
      <c r="H12" s="59">
        <f t="shared" si="1"/>
        <v>0</v>
      </c>
      <c r="I12" s="44">
        <v>23</v>
      </c>
      <c r="J12" s="68">
        <f t="shared" si="0"/>
        <v>0</v>
      </c>
      <c r="M12" s="67"/>
    </row>
    <row r="13" spans="1:13" s="48" customFormat="1" ht="15.75">
      <c r="A13"/>
      <c r="B13" s="57">
        <v>4</v>
      </c>
      <c r="C13" s="37" t="s">
        <v>26</v>
      </c>
      <c r="D13" s="39" t="s">
        <v>27</v>
      </c>
      <c r="E13" s="57"/>
      <c r="F13" s="39">
        <v>1</v>
      </c>
      <c r="G13" s="59">
        <v>0</v>
      </c>
      <c r="H13" s="59">
        <f t="shared" si="1"/>
        <v>0</v>
      </c>
      <c r="I13" s="44">
        <v>23</v>
      </c>
      <c r="J13" s="68">
        <f t="shared" si="0"/>
        <v>0</v>
      </c>
      <c r="M13" s="67"/>
    </row>
    <row r="14" spans="1:13" s="48" customFormat="1" ht="15.75">
      <c r="A14"/>
      <c r="B14" s="57">
        <v>5</v>
      </c>
      <c r="C14" s="37" t="s">
        <v>28</v>
      </c>
      <c r="D14" s="39" t="s">
        <v>29</v>
      </c>
      <c r="E14" s="57"/>
      <c r="F14" s="39">
        <v>1</v>
      </c>
      <c r="G14" s="59">
        <v>0</v>
      </c>
      <c r="H14" s="59">
        <f t="shared" si="1"/>
        <v>0</v>
      </c>
      <c r="I14" s="44">
        <v>23</v>
      </c>
      <c r="J14" s="68">
        <f t="shared" si="0"/>
        <v>0</v>
      </c>
      <c r="M14" s="67"/>
    </row>
    <row r="15" spans="1:13" s="48" customFormat="1" ht="15.75">
      <c r="A15"/>
      <c r="B15" s="57">
        <v>6</v>
      </c>
      <c r="C15" s="37" t="s">
        <v>30</v>
      </c>
      <c r="D15" s="39" t="s">
        <v>31</v>
      </c>
      <c r="E15" s="57"/>
      <c r="F15" s="39">
        <v>2</v>
      </c>
      <c r="G15" s="59">
        <v>0</v>
      </c>
      <c r="H15" s="59">
        <f t="shared" si="1"/>
        <v>0</v>
      </c>
      <c r="I15" s="44">
        <v>23</v>
      </c>
      <c r="J15" s="68">
        <f t="shared" si="0"/>
        <v>0</v>
      </c>
      <c r="M15" s="67"/>
    </row>
    <row r="16" spans="1:13" s="48" customFormat="1" ht="15.75">
      <c r="A16"/>
      <c r="B16" s="57">
        <v>7</v>
      </c>
      <c r="C16" s="37" t="s">
        <v>32</v>
      </c>
      <c r="D16" s="39" t="s">
        <v>33</v>
      </c>
      <c r="E16" s="57"/>
      <c r="F16" s="39">
        <v>2</v>
      </c>
      <c r="G16" s="59">
        <v>0</v>
      </c>
      <c r="H16" s="59">
        <f t="shared" si="1"/>
        <v>0</v>
      </c>
      <c r="I16" s="44">
        <v>23</v>
      </c>
      <c r="J16" s="68">
        <f t="shared" si="0"/>
        <v>0</v>
      </c>
      <c r="M16" s="67"/>
    </row>
    <row r="17" spans="1:13" s="48" customFormat="1" ht="15.75">
      <c r="A17"/>
      <c r="B17" s="57">
        <v>8</v>
      </c>
      <c r="C17" s="71" t="s">
        <v>34</v>
      </c>
      <c r="D17" s="39" t="s">
        <v>35</v>
      </c>
      <c r="E17" s="57"/>
      <c r="F17" s="72">
        <v>1</v>
      </c>
      <c r="G17" s="59">
        <v>0</v>
      </c>
      <c r="H17" s="59">
        <f t="shared" si="1"/>
        <v>0</v>
      </c>
      <c r="I17" s="44">
        <v>23</v>
      </c>
      <c r="J17" s="68">
        <f t="shared" si="0"/>
        <v>0</v>
      </c>
      <c r="M17" s="67"/>
    </row>
    <row r="18" spans="1:13" s="48" customFormat="1" ht="15.75">
      <c r="A18"/>
      <c r="B18" s="57">
        <v>9</v>
      </c>
      <c r="C18" s="37" t="s">
        <v>36</v>
      </c>
      <c r="D18" s="39" t="s">
        <v>37</v>
      </c>
      <c r="E18" s="57"/>
      <c r="F18" s="39">
        <v>1</v>
      </c>
      <c r="G18" s="59">
        <v>0</v>
      </c>
      <c r="H18" s="59">
        <f t="shared" si="1"/>
        <v>0</v>
      </c>
      <c r="I18" s="44">
        <v>23</v>
      </c>
      <c r="J18" s="68">
        <f t="shared" si="0"/>
        <v>0</v>
      </c>
      <c r="M18" s="67"/>
    </row>
    <row r="19" spans="1:13" s="48" customFormat="1" ht="15.75">
      <c r="A19"/>
      <c r="B19" s="57">
        <v>10</v>
      </c>
      <c r="C19" s="37" t="s">
        <v>38</v>
      </c>
      <c r="D19" s="39" t="s">
        <v>39</v>
      </c>
      <c r="E19" s="57"/>
      <c r="F19" s="39">
        <v>3</v>
      </c>
      <c r="G19" s="59">
        <v>0</v>
      </c>
      <c r="H19" s="59">
        <f t="shared" si="1"/>
        <v>0</v>
      </c>
      <c r="I19" s="44">
        <v>23</v>
      </c>
      <c r="J19" s="68">
        <f t="shared" si="0"/>
        <v>0</v>
      </c>
      <c r="M19" s="67"/>
    </row>
    <row r="20" spans="1:13" s="48" customFormat="1" ht="15.75">
      <c r="A20"/>
      <c r="B20" s="57">
        <v>11</v>
      </c>
      <c r="C20" s="71" t="s">
        <v>40</v>
      </c>
      <c r="D20" s="39" t="s">
        <v>41</v>
      </c>
      <c r="E20" s="57"/>
      <c r="F20" s="72">
        <v>3</v>
      </c>
      <c r="G20" s="59">
        <v>0</v>
      </c>
      <c r="H20" s="59">
        <f t="shared" si="1"/>
        <v>0</v>
      </c>
      <c r="I20" s="44">
        <v>23</v>
      </c>
      <c r="J20" s="68">
        <f t="shared" si="0"/>
        <v>0</v>
      </c>
      <c r="M20" s="67"/>
    </row>
    <row r="21" spans="1:13" s="48" customFormat="1" ht="15.75">
      <c r="A21"/>
      <c r="B21" s="57">
        <v>12</v>
      </c>
      <c r="C21" s="71" t="s">
        <v>42</v>
      </c>
      <c r="D21" s="39" t="s">
        <v>43</v>
      </c>
      <c r="E21" s="57"/>
      <c r="F21" s="72">
        <v>10</v>
      </c>
      <c r="G21" s="59">
        <v>0</v>
      </c>
      <c r="H21" s="59">
        <f t="shared" si="1"/>
        <v>0</v>
      </c>
      <c r="I21" s="44">
        <v>23</v>
      </c>
      <c r="J21" s="68">
        <f t="shared" si="0"/>
        <v>0</v>
      </c>
      <c r="M21" s="67"/>
    </row>
    <row r="22" spans="1:13" s="48" customFormat="1" ht="15.75">
      <c r="A22"/>
      <c r="B22" s="57">
        <v>13</v>
      </c>
      <c r="C22" s="37" t="s">
        <v>44</v>
      </c>
      <c r="D22" s="39" t="s">
        <v>45</v>
      </c>
      <c r="E22" s="57"/>
      <c r="F22" s="39">
        <v>2</v>
      </c>
      <c r="G22" s="59">
        <v>0</v>
      </c>
      <c r="H22" s="59">
        <f t="shared" si="1"/>
        <v>0</v>
      </c>
      <c r="I22" s="44">
        <v>23</v>
      </c>
      <c r="J22" s="68">
        <f t="shared" si="0"/>
        <v>0</v>
      </c>
      <c r="M22" s="67"/>
    </row>
    <row r="23" spans="1:13" s="48" customFormat="1" ht="15.75">
      <c r="A23"/>
      <c r="B23" s="57">
        <v>14</v>
      </c>
      <c r="C23" s="71" t="s">
        <v>46</v>
      </c>
      <c r="D23" s="39" t="s">
        <v>47</v>
      </c>
      <c r="E23" s="57"/>
      <c r="F23" s="72">
        <v>20</v>
      </c>
      <c r="G23" s="59">
        <v>0</v>
      </c>
      <c r="H23" s="59">
        <f t="shared" si="1"/>
        <v>0</v>
      </c>
      <c r="I23" s="44">
        <v>23</v>
      </c>
      <c r="J23" s="68">
        <f t="shared" si="0"/>
        <v>0</v>
      </c>
      <c r="M23" s="67"/>
    </row>
    <row r="24" spans="1:13" s="48" customFormat="1" ht="15.75">
      <c r="A24"/>
      <c r="B24" s="57">
        <v>15</v>
      </c>
      <c r="C24" s="71" t="s">
        <v>48</v>
      </c>
      <c r="D24" s="39" t="s">
        <v>49</v>
      </c>
      <c r="E24" s="57"/>
      <c r="F24" s="72">
        <v>3</v>
      </c>
      <c r="G24" s="59">
        <v>0</v>
      </c>
      <c r="H24" s="59">
        <f t="shared" si="1"/>
        <v>0</v>
      </c>
      <c r="I24" s="44">
        <v>23</v>
      </c>
      <c r="J24" s="68">
        <f t="shared" si="0"/>
        <v>0</v>
      </c>
      <c r="M24" s="67"/>
    </row>
    <row r="25" spans="1:13" s="48" customFormat="1" ht="15.75">
      <c r="A25"/>
      <c r="B25" s="57">
        <v>16</v>
      </c>
      <c r="C25" s="71" t="s">
        <v>50</v>
      </c>
      <c r="D25" s="39" t="s">
        <v>51</v>
      </c>
      <c r="E25" s="57"/>
      <c r="F25" s="72">
        <v>2</v>
      </c>
      <c r="G25" s="59">
        <v>0</v>
      </c>
      <c r="H25" s="59">
        <f t="shared" si="1"/>
        <v>0</v>
      </c>
      <c r="I25" s="44">
        <v>23</v>
      </c>
      <c r="J25" s="68">
        <f t="shared" si="0"/>
        <v>0</v>
      </c>
      <c r="M25" s="67"/>
    </row>
    <row r="26" spans="1:13" s="48" customFormat="1" ht="15.75">
      <c r="A26"/>
      <c r="B26" s="57">
        <v>17</v>
      </c>
      <c r="C26" s="73" t="s">
        <v>52</v>
      </c>
      <c r="D26" s="39" t="s">
        <v>43</v>
      </c>
      <c r="E26" s="57"/>
      <c r="F26" s="72">
        <v>10</v>
      </c>
      <c r="G26" s="59">
        <v>0</v>
      </c>
      <c r="H26" s="59">
        <f t="shared" si="1"/>
        <v>0</v>
      </c>
      <c r="I26" s="44">
        <v>23</v>
      </c>
      <c r="J26" s="68">
        <f t="shared" si="0"/>
        <v>0</v>
      </c>
      <c r="M26" s="67"/>
    </row>
    <row r="27" spans="1:13" s="48" customFormat="1" ht="15.75">
      <c r="A27"/>
      <c r="B27" s="57">
        <v>18</v>
      </c>
      <c r="C27" s="37" t="s">
        <v>53</v>
      </c>
      <c r="D27" s="39" t="s">
        <v>54</v>
      </c>
      <c r="E27" s="57"/>
      <c r="F27" s="39">
        <v>2</v>
      </c>
      <c r="G27" s="59">
        <v>0</v>
      </c>
      <c r="H27" s="59">
        <f t="shared" si="1"/>
        <v>0</v>
      </c>
      <c r="I27" s="44">
        <v>23</v>
      </c>
      <c r="J27" s="68">
        <f t="shared" si="0"/>
        <v>0</v>
      </c>
      <c r="M27" s="67"/>
    </row>
    <row r="28" spans="1:13" s="48" customFormat="1" ht="15.75">
      <c r="A28"/>
      <c r="B28" s="57">
        <v>19</v>
      </c>
      <c r="C28" s="37" t="s">
        <v>55</v>
      </c>
      <c r="D28" s="39" t="s">
        <v>56</v>
      </c>
      <c r="E28" s="57"/>
      <c r="F28" s="39">
        <v>1</v>
      </c>
      <c r="G28" s="59">
        <v>0</v>
      </c>
      <c r="H28" s="59">
        <f t="shared" si="1"/>
        <v>0</v>
      </c>
      <c r="I28" s="44">
        <v>23</v>
      </c>
      <c r="J28" s="68">
        <f t="shared" si="0"/>
        <v>0</v>
      </c>
      <c r="M28" s="67"/>
    </row>
    <row r="29" spans="1:13" s="48" customFormat="1" ht="15.75">
      <c r="A29"/>
      <c r="B29" s="57">
        <v>20</v>
      </c>
      <c r="C29" s="37" t="s">
        <v>57</v>
      </c>
      <c r="D29" s="39" t="s">
        <v>58</v>
      </c>
      <c r="E29" s="57"/>
      <c r="F29" s="39">
        <v>2</v>
      </c>
      <c r="G29" s="59">
        <v>0</v>
      </c>
      <c r="H29" s="59">
        <f t="shared" si="1"/>
        <v>0</v>
      </c>
      <c r="I29" s="44">
        <v>23</v>
      </c>
      <c r="J29" s="68">
        <f t="shared" si="0"/>
        <v>0</v>
      </c>
      <c r="M29" s="67"/>
    </row>
    <row r="30" spans="1:13" s="48" customFormat="1" ht="15.75">
      <c r="A30"/>
      <c r="B30" s="57">
        <v>21</v>
      </c>
      <c r="C30" s="37" t="s">
        <v>59</v>
      </c>
      <c r="D30" s="39" t="s">
        <v>47</v>
      </c>
      <c r="E30" s="57"/>
      <c r="F30" s="39">
        <v>10</v>
      </c>
      <c r="G30" s="59">
        <v>0</v>
      </c>
      <c r="H30" s="59">
        <f t="shared" si="1"/>
        <v>0</v>
      </c>
      <c r="I30" s="44">
        <v>23</v>
      </c>
      <c r="J30" s="68">
        <f t="shared" si="0"/>
        <v>0</v>
      </c>
      <c r="M30" s="67"/>
    </row>
    <row r="31" spans="1:13" s="48" customFormat="1" ht="15.75">
      <c r="A31"/>
      <c r="B31" s="57">
        <v>22</v>
      </c>
      <c r="C31" s="37" t="s">
        <v>60</v>
      </c>
      <c r="D31" s="39" t="s">
        <v>41</v>
      </c>
      <c r="E31" s="57"/>
      <c r="F31" s="39">
        <v>3</v>
      </c>
      <c r="G31" s="59">
        <v>0</v>
      </c>
      <c r="H31" s="59">
        <f t="shared" si="1"/>
        <v>0</v>
      </c>
      <c r="I31" s="44">
        <v>23</v>
      </c>
      <c r="J31" s="68">
        <f t="shared" si="0"/>
        <v>0</v>
      </c>
      <c r="M31" s="67"/>
    </row>
    <row r="32" spans="1:13" s="48" customFormat="1" ht="15.75">
      <c r="A32"/>
      <c r="B32" s="57">
        <v>23</v>
      </c>
      <c r="C32" s="37" t="s">
        <v>61</v>
      </c>
      <c r="D32" s="39" t="s">
        <v>62</v>
      </c>
      <c r="E32" s="57"/>
      <c r="F32" s="39">
        <v>3</v>
      </c>
      <c r="G32" s="59">
        <v>0</v>
      </c>
      <c r="H32" s="59">
        <f t="shared" si="1"/>
        <v>0</v>
      </c>
      <c r="I32" s="44">
        <v>23</v>
      </c>
      <c r="J32" s="68">
        <f t="shared" si="0"/>
        <v>0</v>
      </c>
      <c r="M32" s="67"/>
    </row>
    <row r="33" spans="1:13" s="48" customFormat="1" ht="15.75">
      <c r="A33"/>
      <c r="B33" s="57">
        <v>24</v>
      </c>
      <c r="C33" s="37" t="s">
        <v>63</v>
      </c>
      <c r="D33" s="36" t="s">
        <v>64</v>
      </c>
      <c r="E33" s="57"/>
      <c r="F33" s="39">
        <v>4</v>
      </c>
      <c r="G33" s="59">
        <v>0</v>
      </c>
      <c r="H33" s="59">
        <f t="shared" si="1"/>
        <v>0</v>
      </c>
      <c r="I33" s="44">
        <v>23</v>
      </c>
      <c r="J33" s="68">
        <f t="shared" si="0"/>
        <v>0</v>
      </c>
      <c r="M33" s="67"/>
    </row>
    <row r="34" spans="1:13" s="48" customFormat="1" ht="15.75">
      <c r="A34"/>
      <c r="B34" s="57">
        <v>25</v>
      </c>
      <c r="C34" s="37" t="s">
        <v>65</v>
      </c>
      <c r="D34" s="39" t="s">
        <v>66</v>
      </c>
      <c r="E34" s="57"/>
      <c r="F34" s="39">
        <v>3</v>
      </c>
      <c r="G34" s="59">
        <v>0</v>
      </c>
      <c r="H34" s="59">
        <f t="shared" si="1"/>
        <v>0</v>
      </c>
      <c r="I34" s="44">
        <v>23</v>
      </c>
      <c r="J34" s="68">
        <f t="shared" si="0"/>
        <v>0</v>
      </c>
      <c r="M34" s="67"/>
    </row>
    <row r="35" spans="1:13" s="48" customFormat="1" ht="15.75">
      <c r="A35"/>
      <c r="B35" s="57">
        <v>26</v>
      </c>
      <c r="C35" s="37" t="s">
        <v>67</v>
      </c>
      <c r="D35" s="39" t="s">
        <v>68</v>
      </c>
      <c r="E35" s="57"/>
      <c r="F35" s="39">
        <v>3</v>
      </c>
      <c r="G35" s="59">
        <v>0</v>
      </c>
      <c r="H35" s="59">
        <f t="shared" si="1"/>
        <v>0</v>
      </c>
      <c r="I35" s="44">
        <v>23</v>
      </c>
      <c r="J35" s="68">
        <f t="shared" si="0"/>
        <v>0</v>
      </c>
      <c r="M35" s="67"/>
    </row>
    <row r="36" spans="1:13" s="48" customFormat="1" ht="15.75">
      <c r="A36"/>
      <c r="B36" s="57">
        <v>27</v>
      </c>
      <c r="C36" s="37" t="s">
        <v>69</v>
      </c>
      <c r="D36" s="39" t="s">
        <v>70</v>
      </c>
      <c r="E36" s="57"/>
      <c r="F36" s="39">
        <v>3</v>
      </c>
      <c r="G36" s="59">
        <v>0</v>
      </c>
      <c r="H36" s="59">
        <f t="shared" si="1"/>
        <v>0</v>
      </c>
      <c r="I36" s="44">
        <v>23</v>
      </c>
      <c r="J36" s="68">
        <f t="shared" si="0"/>
        <v>0</v>
      </c>
      <c r="M36" s="67"/>
    </row>
    <row r="37" spans="1:13" s="48" customFormat="1" ht="15.75">
      <c r="A37"/>
      <c r="B37" s="57">
        <v>28</v>
      </c>
      <c r="C37" s="37" t="s">
        <v>71</v>
      </c>
      <c r="D37" s="39" t="s">
        <v>72</v>
      </c>
      <c r="E37" s="57"/>
      <c r="F37" s="39">
        <v>6</v>
      </c>
      <c r="G37" s="59">
        <v>0</v>
      </c>
      <c r="H37" s="59">
        <f t="shared" si="1"/>
        <v>0</v>
      </c>
      <c r="I37" s="44">
        <v>23</v>
      </c>
      <c r="J37" s="68">
        <f t="shared" si="0"/>
        <v>0</v>
      </c>
      <c r="M37" s="67"/>
    </row>
    <row r="38" spans="1:13" s="48" customFormat="1" ht="15.75">
      <c r="A38"/>
      <c r="B38" s="57">
        <v>29</v>
      </c>
      <c r="C38" s="37" t="s">
        <v>73</v>
      </c>
      <c r="D38" s="39" t="s">
        <v>74</v>
      </c>
      <c r="E38" s="57"/>
      <c r="F38" s="39">
        <v>10</v>
      </c>
      <c r="G38" s="59">
        <v>0</v>
      </c>
      <c r="H38" s="59">
        <f t="shared" si="1"/>
        <v>0</v>
      </c>
      <c r="I38" s="44">
        <v>23</v>
      </c>
      <c r="J38" s="68">
        <f t="shared" si="0"/>
        <v>0</v>
      </c>
      <c r="M38" s="67"/>
    </row>
    <row r="39" spans="1:13" s="48" customFormat="1" ht="15.75">
      <c r="A39"/>
      <c r="B39" s="57">
        <v>30</v>
      </c>
      <c r="C39" s="37" t="s">
        <v>75</v>
      </c>
      <c r="D39" s="39" t="s">
        <v>76</v>
      </c>
      <c r="E39" s="57"/>
      <c r="F39" s="39">
        <v>2</v>
      </c>
      <c r="G39" s="59">
        <v>0</v>
      </c>
      <c r="H39" s="59">
        <f t="shared" si="1"/>
        <v>0</v>
      </c>
      <c r="I39" s="44">
        <v>23</v>
      </c>
      <c r="J39" s="68">
        <f t="shared" si="0"/>
        <v>0</v>
      </c>
      <c r="M39" s="67"/>
    </row>
    <row r="40" spans="1:13" s="48" customFormat="1" ht="15.75">
      <c r="A40"/>
      <c r="B40" s="57">
        <v>31</v>
      </c>
      <c r="C40" s="37" t="s">
        <v>77</v>
      </c>
      <c r="D40" s="39" t="s">
        <v>78</v>
      </c>
      <c r="E40" s="57"/>
      <c r="F40" s="39">
        <v>1</v>
      </c>
      <c r="G40" s="59">
        <v>0</v>
      </c>
      <c r="H40" s="59">
        <f t="shared" si="1"/>
        <v>0</v>
      </c>
      <c r="I40" s="44">
        <v>23</v>
      </c>
      <c r="J40" s="68">
        <f t="shared" si="0"/>
        <v>0</v>
      </c>
      <c r="M40" s="67"/>
    </row>
    <row r="41" spans="1:13" s="48" customFormat="1" ht="15.75">
      <c r="A41"/>
      <c r="B41" s="57">
        <v>32</v>
      </c>
      <c r="C41" s="37" t="s">
        <v>79</v>
      </c>
      <c r="D41" s="39" t="s">
        <v>80</v>
      </c>
      <c r="E41" s="57"/>
      <c r="F41" s="39">
        <v>1</v>
      </c>
      <c r="G41" s="59">
        <v>0</v>
      </c>
      <c r="H41" s="59">
        <f t="shared" si="1"/>
        <v>0</v>
      </c>
      <c r="I41" s="44">
        <v>23</v>
      </c>
      <c r="J41" s="68">
        <f t="shared" si="0"/>
        <v>0</v>
      </c>
      <c r="M41" s="67"/>
    </row>
    <row r="42" spans="1:13" s="48" customFormat="1" ht="15.75">
      <c r="A42"/>
      <c r="B42" s="57">
        <v>33</v>
      </c>
      <c r="C42" s="37" t="s">
        <v>81</v>
      </c>
      <c r="D42" s="39" t="s">
        <v>82</v>
      </c>
      <c r="E42" s="57"/>
      <c r="F42" s="39">
        <v>2</v>
      </c>
      <c r="G42" s="59">
        <v>0</v>
      </c>
      <c r="H42" s="59">
        <f t="shared" si="1"/>
        <v>0</v>
      </c>
      <c r="I42" s="44">
        <v>23</v>
      </c>
      <c r="J42" s="68">
        <f t="shared" si="0"/>
        <v>0</v>
      </c>
      <c r="M42" s="67"/>
    </row>
    <row r="43" spans="1:13" s="48" customFormat="1" ht="15.75">
      <c r="A43"/>
      <c r="B43" s="57">
        <v>34</v>
      </c>
      <c r="C43" s="37" t="s">
        <v>83</v>
      </c>
      <c r="D43" s="39" t="s">
        <v>84</v>
      </c>
      <c r="E43" s="57"/>
      <c r="F43" s="39">
        <v>1</v>
      </c>
      <c r="G43" s="59">
        <v>0</v>
      </c>
      <c r="H43" s="59">
        <f t="shared" si="1"/>
        <v>0</v>
      </c>
      <c r="I43" s="44">
        <v>23</v>
      </c>
      <c r="J43" s="68">
        <f t="shared" si="0"/>
        <v>0</v>
      </c>
      <c r="M43" s="67"/>
    </row>
    <row r="44" spans="1:13" s="48" customFormat="1" ht="15.75">
      <c r="A44"/>
      <c r="B44" s="57">
        <v>35</v>
      </c>
      <c r="C44" s="37" t="s">
        <v>85</v>
      </c>
      <c r="D44" s="39" t="s">
        <v>86</v>
      </c>
      <c r="E44" s="57"/>
      <c r="F44" s="39">
        <v>1</v>
      </c>
      <c r="G44" s="59">
        <v>0</v>
      </c>
      <c r="H44" s="59">
        <f t="shared" si="1"/>
        <v>0</v>
      </c>
      <c r="I44" s="44">
        <v>23</v>
      </c>
      <c r="J44" s="68">
        <f t="shared" si="0"/>
        <v>0</v>
      </c>
      <c r="M44" s="67"/>
    </row>
    <row r="45" spans="1:13" s="48" customFormat="1" ht="15.75">
      <c r="A45"/>
      <c r="B45" s="57">
        <v>36</v>
      </c>
      <c r="C45" s="37" t="s">
        <v>87</v>
      </c>
      <c r="D45" s="39" t="s">
        <v>88</v>
      </c>
      <c r="E45" s="57"/>
      <c r="F45" s="39">
        <v>25</v>
      </c>
      <c r="G45" s="59">
        <v>0</v>
      </c>
      <c r="H45" s="59">
        <f t="shared" si="1"/>
        <v>0</v>
      </c>
      <c r="I45" s="44">
        <v>23</v>
      </c>
      <c r="J45" s="68">
        <f t="shared" si="0"/>
        <v>0</v>
      </c>
      <c r="M45" s="67"/>
    </row>
    <row r="46" spans="1:13" s="48" customFormat="1" ht="15.75">
      <c r="A46"/>
      <c r="B46" s="57">
        <v>37</v>
      </c>
      <c r="C46" s="37" t="s">
        <v>89</v>
      </c>
      <c r="D46" s="39" t="s">
        <v>90</v>
      </c>
      <c r="E46" s="57"/>
      <c r="F46" s="39">
        <v>1</v>
      </c>
      <c r="G46" s="59">
        <v>0</v>
      </c>
      <c r="H46" s="59">
        <f t="shared" si="1"/>
        <v>0</v>
      </c>
      <c r="I46" s="44">
        <v>23</v>
      </c>
      <c r="J46" s="68">
        <f t="shared" si="0"/>
        <v>0</v>
      </c>
      <c r="M46" s="67"/>
    </row>
    <row r="47" spans="1:13" s="48" customFormat="1" ht="15.75">
      <c r="A47"/>
      <c r="B47" s="57">
        <v>38</v>
      </c>
      <c r="C47" s="37" t="s">
        <v>91</v>
      </c>
      <c r="D47" s="39" t="s">
        <v>92</v>
      </c>
      <c r="E47" s="57"/>
      <c r="F47" s="39">
        <v>1</v>
      </c>
      <c r="G47" s="59">
        <v>0</v>
      </c>
      <c r="H47" s="59">
        <f t="shared" si="1"/>
        <v>0</v>
      </c>
      <c r="I47" s="44">
        <v>23</v>
      </c>
      <c r="J47" s="68">
        <f t="shared" si="0"/>
        <v>0</v>
      </c>
      <c r="M47" s="67"/>
    </row>
    <row r="48" spans="1:13" s="48" customFormat="1" ht="15.75">
      <c r="A48"/>
      <c r="B48" s="57">
        <v>39</v>
      </c>
      <c r="C48" s="37" t="s">
        <v>93</v>
      </c>
      <c r="D48" s="39" t="s">
        <v>94</v>
      </c>
      <c r="E48" s="57"/>
      <c r="F48" s="39">
        <v>1</v>
      </c>
      <c r="G48" s="59">
        <v>0</v>
      </c>
      <c r="H48" s="59">
        <f t="shared" si="1"/>
        <v>0</v>
      </c>
      <c r="I48" s="44">
        <v>23</v>
      </c>
      <c r="J48" s="68">
        <f t="shared" si="0"/>
        <v>0</v>
      </c>
      <c r="M48" s="67"/>
    </row>
    <row r="49" spans="1:13" s="48" customFormat="1" ht="15.75">
      <c r="A49"/>
      <c r="B49" s="57">
        <v>40</v>
      </c>
      <c r="C49" s="37" t="s">
        <v>95</v>
      </c>
      <c r="D49" s="39" t="s">
        <v>96</v>
      </c>
      <c r="E49" s="57"/>
      <c r="F49" s="39">
        <v>1</v>
      </c>
      <c r="G49" s="59">
        <v>0</v>
      </c>
      <c r="H49" s="59">
        <f t="shared" si="1"/>
        <v>0</v>
      </c>
      <c r="I49" s="44">
        <v>23</v>
      </c>
      <c r="J49" s="68">
        <f t="shared" si="0"/>
        <v>0</v>
      </c>
      <c r="M49" s="67"/>
    </row>
    <row r="50" spans="1:13" s="48" customFormat="1" ht="15.75">
      <c r="A50"/>
      <c r="B50" s="57">
        <v>41</v>
      </c>
      <c r="C50" s="37" t="s">
        <v>97</v>
      </c>
      <c r="D50" s="39" t="s">
        <v>98</v>
      </c>
      <c r="E50" s="57"/>
      <c r="F50" s="39">
        <v>2</v>
      </c>
      <c r="G50" s="59">
        <v>0</v>
      </c>
      <c r="H50" s="59">
        <f t="shared" si="1"/>
        <v>0</v>
      </c>
      <c r="I50" s="44">
        <v>23</v>
      </c>
      <c r="J50" s="68">
        <f t="shared" si="0"/>
        <v>0</v>
      </c>
      <c r="M50" s="67"/>
    </row>
    <row r="51" spans="1:13" s="48" customFormat="1" ht="15.75">
      <c r="A51"/>
      <c r="B51" s="57">
        <v>42</v>
      </c>
      <c r="C51" s="37" t="s">
        <v>99</v>
      </c>
      <c r="D51" s="39" t="s">
        <v>100</v>
      </c>
      <c r="E51" s="57"/>
      <c r="F51" s="39">
        <v>2</v>
      </c>
      <c r="G51" s="59">
        <v>0</v>
      </c>
      <c r="H51" s="59">
        <f t="shared" si="1"/>
        <v>0</v>
      </c>
      <c r="I51" s="44">
        <v>23</v>
      </c>
      <c r="J51" s="68">
        <f t="shared" si="0"/>
        <v>0</v>
      </c>
      <c r="M51" s="67"/>
    </row>
    <row r="52" spans="1:13" s="48" customFormat="1" ht="15.75">
      <c r="A52"/>
      <c r="B52" s="57">
        <v>43</v>
      </c>
      <c r="C52" s="37" t="s">
        <v>101</v>
      </c>
      <c r="D52" s="39" t="s">
        <v>102</v>
      </c>
      <c r="E52" s="57"/>
      <c r="F52" s="39">
        <v>50</v>
      </c>
      <c r="G52" s="59">
        <v>0</v>
      </c>
      <c r="H52" s="59">
        <f t="shared" si="1"/>
        <v>0</v>
      </c>
      <c r="I52" s="44">
        <v>23</v>
      </c>
      <c r="J52" s="68">
        <f t="shared" si="0"/>
        <v>0</v>
      </c>
      <c r="M52" s="67"/>
    </row>
    <row r="53" spans="1:13" s="48" customFormat="1" ht="15.75">
      <c r="A53"/>
      <c r="B53" s="57">
        <v>44</v>
      </c>
      <c r="C53" s="37" t="s">
        <v>103</v>
      </c>
      <c r="D53" s="39" t="s">
        <v>104</v>
      </c>
      <c r="E53" s="57"/>
      <c r="F53" s="39">
        <v>2</v>
      </c>
      <c r="G53" s="59">
        <v>0</v>
      </c>
      <c r="H53" s="59">
        <f t="shared" si="1"/>
        <v>0</v>
      </c>
      <c r="I53" s="44">
        <v>23</v>
      </c>
      <c r="J53" s="68">
        <f t="shared" si="0"/>
        <v>0</v>
      </c>
      <c r="M53" s="67"/>
    </row>
    <row r="54" spans="1:13" s="48" customFormat="1" ht="15.75">
      <c r="A54"/>
      <c r="B54" s="57">
        <v>45</v>
      </c>
      <c r="C54" s="37" t="s">
        <v>105</v>
      </c>
      <c r="D54" s="39" t="s">
        <v>106</v>
      </c>
      <c r="E54" s="57"/>
      <c r="F54" s="39">
        <v>2</v>
      </c>
      <c r="G54" s="59">
        <v>0</v>
      </c>
      <c r="H54" s="59">
        <f t="shared" si="1"/>
        <v>0</v>
      </c>
      <c r="I54" s="44">
        <v>23</v>
      </c>
      <c r="J54" s="68">
        <f t="shared" si="0"/>
        <v>0</v>
      </c>
      <c r="M54" s="67"/>
    </row>
    <row r="55" spans="1:13" s="48" customFormat="1" ht="15.75">
      <c r="A55"/>
      <c r="B55" s="57">
        <v>46</v>
      </c>
      <c r="C55" s="37" t="s">
        <v>107</v>
      </c>
      <c r="D55" s="39" t="s">
        <v>108</v>
      </c>
      <c r="E55" s="57"/>
      <c r="F55" s="39">
        <v>2</v>
      </c>
      <c r="G55" s="59">
        <v>0</v>
      </c>
      <c r="H55" s="59">
        <f t="shared" si="1"/>
        <v>0</v>
      </c>
      <c r="I55" s="44">
        <v>23</v>
      </c>
      <c r="J55" s="68">
        <f t="shared" si="0"/>
        <v>0</v>
      </c>
      <c r="M55" s="67"/>
    </row>
    <row r="56" spans="1:13" s="48" customFormat="1" ht="15.75">
      <c r="A56"/>
      <c r="B56" s="57">
        <v>47</v>
      </c>
      <c r="C56" s="37" t="s">
        <v>109</v>
      </c>
      <c r="D56" s="39" t="s">
        <v>110</v>
      </c>
      <c r="E56" s="57"/>
      <c r="F56" s="39">
        <v>2</v>
      </c>
      <c r="G56" s="59">
        <v>0</v>
      </c>
      <c r="H56" s="59">
        <f t="shared" si="1"/>
        <v>0</v>
      </c>
      <c r="I56" s="44">
        <v>23</v>
      </c>
      <c r="J56" s="68">
        <f t="shared" si="0"/>
        <v>0</v>
      </c>
      <c r="M56" s="67"/>
    </row>
    <row r="57" spans="1:13" s="48" customFormat="1" ht="15.75">
      <c r="A57"/>
      <c r="B57" s="57">
        <v>48</v>
      </c>
      <c r="C57" s="37" t="s">
        <v>111</v>
      </c>
      <c r="D57" s="39" t="s">
        <v>112</v>
      </c>
      <c r="E57" s="57"/>
      <c r="F57" s="39">
        <v>1</v>
      </c>
      <c r="G57" s="59">
        <v>0</v>
      </c>
      <c r="H57" s="59">
        <f t="shared" si="1"/>
        <v>0</v>
      </c>
      <c r="I57" s="44">
        <v>23</v>
      </c>
      <c r="J57" s="68">
        <f t="shared" si="0"/>
        <v>0</v>
      </c>
      <c r="M57" s="67"/>
    </row>
    <row r="58" spans="1:13" s="48" customFormat="1" ht="15.75">
      <c r="A58"/>
      <c r="B58" s="57">
        <v>49</v>
      </c>
      <c r="C58" s="37" t="s">
        <v>113</v>
      </c>
      <c r="D58" s="39" t="s">
        <v>114</v>
      </c>
      <c r="E58" s="57"/>
      <c r="F58" s="39">
        <v>2</v>
      </c>
      <c r="G58" s="59">
        <v>0</v>
      </c>
      <c r="H58" s="59">
        <f t="shared" si="1"/>
        <v>0</v>
      </c>
      <c r="I58" s="44">
        <v>23</v>
      </c>
      <c r="J58" s="68">
        <f t="shared" si="0"/>
        <v>0</v>
      </c>
      <c r="M58" s="67"/>
    </row>
    <row r="59" spans="1:13" s="48" customFormat="1" ht="15.75">
      <c r="A59"/>
      <c r="B59" s="57">
        <v>50</v>
      </c>
      <c r="C59" s="37" t="s">
        <v>113</v>
      </c>
      <c r="D59" s="39" t="s">
        <v>115</v>
      </c>
      <c r="E59" s="57"/>
      <c r="F59" s="39">
        <v>2</v>
      </c>
      <c r="G59" s="59">
        <v>0</v>
      </c>
      <c r="H59" s="59">
        <f t="shared" si="1"/>
        <v>0</v>
      </c>
      <c r="I59" s="44">
        <v>23</v>
      </c>
      <c r="J59" s="68">
        <f t="shared" si="0"/>
        <v>0</v>
      </c>
      <c r="M59" s="67"/>
    </row>
    <row r="60" spans="1:13" s="48" customFormat="1" ht="15.75">
      <c r="A60"/>
      <c r="B60" s="57">
        <v>51</v>
      </c>
      <c r="C60" s="37" t="s">
        <v>116</v>
      </c>
      <c r="D60" s="39" t="s">
        <v>117</v>
      </c>
      <c r="E60" s="57"/>
      <c r="F60" s="39">
        <v>1</v>
      </c>
      <c r="G60" s="59">
        <v>0</v>
      </c>
      <c r="H60" s="59">
        <f t="shared" si="1"/>
        <v>0</v>
      </c>
      <c r="I60" s="44">
        <v>23</v>
      </c>
      <c r="J60" s="68">
        <f t="shared" si="0"/>
        <v>0</v>
      </c>
      <c r="M60" s="67"/>
    </row>
    <row r="61" spans="1:13" s="48" customFormat="1" ht="15.75">
      <c r="A61"/>
      <c r="B61" s="57">
        <v>52</v>
      </c>
      <c r="C61" s="37" t="s">
        <v>118</v>
      </c>
      <c r="D61" s="39" t="s">
        <v>119</v>
      </c>
      <c r="E61" s="57"/>
      <c r="F61" s="39">
        <v>3</v>
      </c>
      <c r="G61" s="59">
        <v>0</v>
      </c>
      <c r="H61" s="59">
        <f t="shared" si="1"/>
        <v>0</v>
      </c>
      <c r="I61" s="44">
        <v>23</v>
      </c>
      <c r="J61" s="68">
        <f aca="true" t="shared" si="2" ref="J61:J119">H61*1.23</f>
        <v>0</v>
      </c>
      <c r="M61" s="67"/>
    </row>
    <row r="62" spans="1:13" s="48" customFormat="1" ht="15.75">
      <c r="A62"/>
      <c r="B62" s="57">
        <v>53</v>
      </c>
      <c r="C62" s="37" t="s">
        <v>120</v>
      </c>
      <c r="D62" s="39" t="s">
        <v>121</v>
      </c>
      <c r="E62" s="57"/>
      <c r="F62" s="39">
        <v>1</v>
      </c>
      <c r="G62" s="59">
        <v>0</v>
      </c>
      <c r="H62" s="59">
        <f t="shared" si="1"/>
        <v>0</v>
      </c>
      <c r="I62" s="44">
        <v>23</v>
      </c>
      <c r="J62" s="68">
        <f t="shared" si="2"/>
        <v>0</v>
      </c>
      <c r="M62" s="67"/>
    </row>
    <row r="63" spans="1:13" s="48" customFormat="1" ht="15.75">
      <c r="A63"/>
      <c r="B63" s="57">
        <v>54</v>
      </c>
      <c r="C63" s="37" t="s">
        <v>122</v>
      </c>
      <c r="D63" s="39" t="s">
        <v>123</v>
      </c>
      <c r="E63" s="57"/>
      <c r="F63" s="39">
        <v>1</v>
      </c>
      <c r="G63" s="59">
        <v>0</v>
      </c>
      <c r="H63" s="59">
        <f t="shared" si="1"/>
        <v>0</v>
      </c>
      <c r="I63" s="44">
        <v>23</v>
      </c>
      <c r="J63" s="68">
        <f t="shared" si="2"/>
        <v>0</v>
      </c>
      <c r="M63" s="67"/>
    </row>
    <row r="64" spans="1:13" s="48" customFormat="1" ht="15.75">
      <c r="A64"/>
      <c r="B64" s="57">
        <v>55</v>
      </c>
      <c r="C64" s="37" t="s">
        <v>124</v>
      </c>
      <c r="D64" s="39" t="s">
        <v>125</v>
      </c>
      <c r="E64" s="57"/>
      <c r="F64" s="39">
        <v>1</v>
      </c>
      <c r="G64" s="59">
        <v>0</v>
      </c>
      <c r="H64" s="59">
        <f t="shared" si="1"/>
        <v>0</v>
      </c>
      <c r="I64" s="44">
        <v>23</v>
      </c>
      <c r="J64" s="68">
        <f t="shared" si="2"/>
        <v>0</v>
      </c>
      <c r="M64" s="67"/>
    </row>
    <row r="65" spans="1:13" s="48" customFormat="1" ht="15.75">
      <c r="A65"/>
      <c r="B65" s="57">
        <v>56</v>
      </c>
      <c r="C65" s="37" t="s">
        <v>126</v>
      </c>
      <c r="D65" s="39" t="s">
        <v>127</v>
      </c>
      <c r="E65" s="57"/>
      <c r="F65" s="39">
        <v>1</v>
      </c>
      <c r="G65" s="59">
        <v>0</v>
      </c>
      <c r="H65" s="59">
        <f t="shared" si="1"/>
        <v>0</v>
      </c>
      <c r="I65" s="44">
        <v>23</v>
      </c>
      <c r="J65" s="68">
        <f t="shared" si="2"/>
        <v>0</v>
      </c>
      <c r="M65" s="67"/>
    </row>
    <row r="66" spans="1:13" s="48" customFormat="1" ht="15.75">
      <c r="A66"/>
      <c r="B66" s="57">
        <v>57</v>
      </c>
      <c r="C66" s="37" t="s">
        <v>126</v>
      </c>
      <c r="D66" s="39" t="s">
        <v>128</v>
      </c>
      <c r="E66" s="57"/>
      <c r="F66" s="39">
        <v>1</v>
      </c>
      <c r="G66" s="59">
        <v>0</v>
      </c>
      <c r="H66" s="59">
        <f t="shared" si="1"/>
        <v>0</v>
      </c>
      <c r="I66" s="44">
        <v>23</v>
      </c>
      <c r="J66" s="68">
        <f t="shared" si="2"/>
        <v>0</v>
      </c>
      <c r="M66" s="67"/>
    </row>
    <row r="67" spans="1:13" s="48" customFormat="1" ht="15.75">
      <c r="A67"/>
      <c r="B67" s="57">
        <v>58</v>
      </c>
      <c r="C67" s="37" t="s">
        <v>129</v>
      </c>
      <c r="D67" s="39" t="s">
        <v>130</v>
      </c>
      <c r="E67" s="57"/>
      <c r="F67" s="39">
        <v>1</v>
      </c>
      <c r="G67" s="59">
        <v>0</v>
      </c>
      <c r="H67" s="59">
        <f t="shared" si="1"/>
        <v>0</v>
      </c>
      <c r="I67" s="44">
        <v>23</v>
      </c>
      <c r="J67" s="68">
        <f t="shared" si="2"/>
        <v>0</v>
      </c>
      <c r="M67" s="67"/>
    </row>
    <row r="68" spans="1:13" s="48" customFormat="1" ht="15.75">
      <c r="A68"/>
      <c r="B68" s="57">
        <v>59</v>
      </c>
      <c r="C68" s="37" t="s">
        <v>131</v>
      </c>
      <c r="D68" s="39" t="s">
        <v>132</v>
      </c>
      <c r="E68" s="57"/>
      <c r="F68" s="39">
        <v>1</v>
      </c>
      <c r="G68" s="59">
        <v>0</v>
      </c>
      <c r="H68" s="59">
        <f t="shared" si="1"/>
        <v>0</v>
      </c>
      <c r="I68" s="44">
        <v>23</v>
      </c>
      <c r="J68" s="68">
        <f t="shared" si="2"/>
        <v>0</v>
      </c>
      <c r="M68" s="67"/>
    </row>
    <row r="69" spans="1:13" s="48" customFormat="1" ht="15.75">
      <c r="A69"/>
      <c r="B69" s="57">
        <v>60</v>
      </c>
      <c r="C69" s="37" t="s">
        <v>133</v>
      </c>
      <c r="D69" s="39" t="s">
        <v>134</v>
      </c>
      <c r="E69" s="57"/>
      <c r="F69" s="39">
        <v>1</v>
      </c>
      <c r="G69" s="59">
        <v>0</v>
      </c>
      <c r="H69" s="59">
        <f t="shared" si="1"/>
        <v>0</v>
      </c>
      <c r="I69" s="44">
        <v>23</v>
      </c>
      <c r="J69" s="68">
        <f t="shared" si="2"/>
        <v>0</v>
      </c>
      <c r="M69" s="67"/>
    </row>
    <row r="70" spans="1:13" s="48" customFormat="1" ht="15.75">
      <c r="A70"/>
      <c r="B70" s="57">
        <v>61</v>
      </c>
      <c r="C70" s="37" t="s">
        <v>133</v>
      </c>
      <c r="D70" s="39" t="s">
        <v>135</v>
      </c>
      <c r="E70" s="57"/>
      <c r="F70" s="39">
        <v>1</v>
      </c>
      <c r="G70" s="59">
        <v>0</v>
      </c>
      <c r="H70" s="59">
        <f t="shared" si="1"/>
        <v>0</v>
      </c>
      <c r="I70" s="44">
        <v>23</v>
      </c>
      <c r="J70" s="68">
        <f t="shared" si="2"/>
        <v>0</v>
      </c>
      <c r="M70" s="67"/>
    </row>
    <row r="71" spans="1:13" s="48" customFormat="1" ht="15.75">
      <c r="A71"/>
      <c r="B71" s="57">
        <v>62</v>
      </c>
      <c r="C71" s="37" t="s">
        <v>136</v>
      </c>
      <c r="D71" s="39" t="s">
        <v>137</v>
      </c>
      <c r="E71" s="57"/>
      <c r="F71" s="39">
        <v>1</v>
      </c>
      <c r="G71" s="59">
        <v>0</v>
      </c>
      <c r="H71" s="59">
        <f t="shared" si="1"/>
        <v>0</v>
      </c>
      <c r="I71" s="44">
        <v>23</v>
      </c>
      <c r="J71" s="68">
        <f t="shared" si="2"/>
        <v>0</v>
      </c>
      <c r="M71" s="67"/>
    </row>
    <row r="72" spans="1:13" s="48" customFormat="1" ht="15.75">
      <c r="A72"/>
      <c r="B72" s="57">
        <v>63</v>
      </c>
      <c r="C72" s="37" t="s">
        <v>138</v>
      </c>
      <c r="D72" s="39" t="s">
        <v>139</v>
      </c>
      <c r="E72" s="57"/>
      <c r="F72" s="39">
        <v>1</v>
      </c>
      <c r="G72" s="59">
        <v>0</v>
      </c>
      <c r="H72" s="59">
        <f t="shared" si="1"/>
        <v>0</v>
      </c>
      <c r="I72" s="44">
        <v>23</v>
      </c>
      <c r="J72" s="68">
        <f t="shared" si="2"/>
        <v>0</v>
      </c>
      <c r="M72" s="67"/>
    </row>
    <row r="73" spans="1:13" s="48" customFormat="1" ht="15.75">
      <c r="A73"/>
      <c r="B73" s="57">
        <v>64</v>
      </c>
      <c r="C73" s="37" t="s">
        <v>140</v>
      </c>
      <c r="D73" s="39" t="s">
        <v>141</v>
      </c>
      <c r="E73" s="57"/>
      <c r="F73" s="39">
        <v>1</v>
      </c>
      <c r="G73" s="59">
        <v>0</v>
      </c>
      <c r="H73" s="59">
        <f t="shared" si="1"/>
        <v>0</v>
      </c>
      <c r="I73" s="44">
        <v>23</v>
      </c>
      <c r="J73" s="68">
        <f t="shared" si="2"/>
        <v>0</v>
      </c>
      <c r="M73" s="67"/>
    </row>
    <row r="74" spans="1:13" s="48" customFormat="1" ht="15.75">
      <c r="A74"/>
      <c r="B74" s="57">
        <v>65</v>
      </c>
      <c r="C74" s="37" t="s">
        <v>142</v>
      </c>
      <c r="D74" s="39" t="s">
        <v>125</v>
      </c>
      <c r="E74" s="57"/>
      <c r="F74" s="39">
        <v>1</v>
      </c>
      <c r="G74" s="59">
        <v>0</v>
      </c>
      <c r="H74" s="59">
        <f t="shared" si="1"/>
        <v>0</v>
      </c>
      <c r="I74" s="44">
        <v>23</v>
      </c>
      <c r="J74" s="68">
        <f t="shared" si="2"/>
        <v>0</v>
      </c>
      <c r="M74" s="67"/>
    </row>
    <row r="75" spans="1:13" s="48" customFormat="1" ht="15.75">
      <c r="A75"/>
      <c r="B75" s="57">
        <v>66</v>
      </c>
      <c r="C75" s="37" t="s">
        <v>143</v>
      </c>
      <c r="D75" s="39" t="s">
        <v>144</v>
      </c>
      <c r="E75" s="57"/>
      <c r="F75" s="39">
        <v>2</v>
      </c>
      <c r="G75" s="59">
        <v>0</v>
      </c>
      <c r="H75" s="59">
        <f aca="true" t="shared" si="3" ref="H75:H135">F75*G75</f>
        <v>0</v>
      </c>
      <c r="I75" s="44">
        <v>23</v>
      </c>
      <c r="J75" s="68">
        <f t="shared" si="2"/>
        <v>0</v>
      </c>
      <c r="M75" s="67"/>
    </row>
    <row r="76" spans="1:13" s="48" customFormat="1" ht="15.75">
      <c r="A76"/>
      <c r="B76" s="57">
        <v>67</v>
      </c>
      <c r="C76" s="37" t="s">
        <v>145</v>
      </c>
      <c r="D76" s="39" t="s">
        <v>146</v>
      </c>
      <c r="E76" s="57"/>
      <c r="F76" s="39">
        <v>2</v>
      </c>
      <c r="G76" s="59">
        <v>0</v>
      </c>
      <c r="H76" s="59">
        <f t="shared" si="3"/>
        <v>0</v>
      </c>
      <c r="I76" s="44">
        <v>23</v>
      </c>
      <c r="J76" s="68">
        <f t="shared" si="2"/>
        <v>0</v>
      </c>
      <c r="M76" s="67"/>
    </row>
    <row r="77" spans="1:13" s="48" customFormat="1" ht="15.75">
      <c r="A77"/>
      <c r="B77" s="57">
        <v>68</v>
      </c>
      <c r="C77" s="37" t="s">
        <v>147</v>
      </c>
      <c r="D77" s="39" t="s">
        <v>148</v>
      </c>
      <c r="E77" s="57"/>
      <c r="F77" s="39">
        <v>8</v>
      </c>
      <c r="G77" s="59">
        <v>0</v>
      </c>
      <c r="H77" s="59">
        <f t="shared" si="3"/>
        <v>0</v>
      </c>
      <c r="I77" s="44">
        <v>23</v>
      </c>
      <c r="J77" s="68">
        <f t="shared" si="2"/>
        <v>0</v>
      </c>
      <c r="M77" s="67"/>
    </row>
    <row r="78" spans="1:13" s="48" customFormat="1" ht="15.75">
      <c r="A78"/>
      <c r="B78" s="57">
        <v>69</v>
      </c>
      <c r="C78" s="37" t="s">
        <v>149</v>
      </c>
      <c r="D78" s="39" t="s">
        <v>150</v>
      </c>
      <c r="E78" s="57"/>
      <c r="F78" s="39">
        <v>8</v>
      </c>
      <c r="G78" s="59">
        <v>0</v>
      </c>
      <c r="H78" s="59">
        <f t="shared" si="3"/>
        <v>0</v>
      </c>
      <c r="I78" s="44">
        <v>23</v>
      </c>
      <c r="J78" s="68">
        <f t="shared" si="2"/>
        <v>0</v>
      </c>
      <c r="M78" s="67"/>
    </row>
    <row r="79" spans="1:13" s="48" customFormat="1" ht="15.75">
      <c r="A79"/>
      <c r="B79" s="57">
        <v>70</v>
      </c>
      <c r="C79" s="37" t="s">
        <v>151</v>
      </c>
      <c r="D79" s="39" t="s">
        <v>152</v>
      </c>
      <c r="E79" s="57"/>
      <c r="F79" s="39">
        <v>2</v>
      </c>
      <c r="G79" s="59">
        <v>0</v>
      </c>
      <c r="H79" s="59">
        <f t="shared" si="3"/>
        <v>0</v>
      </c>
      <c r="I79" s="44">
        <v>23</v>
      </c>
      <c r="J79" s="68">
        <f t="shared" si="2"/>
        <v>0</v>
      </c>
      <c r="M79" s="67"/>
    </row>
    <row r="80" spans="1:13" s="48" customFormat="1" ht="15.75">
      <c r="A80"/>
      <c r="B80" s="57">
        <v>71</v>
      </c>
      <c r="C80" s="37" t="s">
        <v>153</v>
      </c>
      <c r="D80" s="39" t="s">
        <v>154</v>
      </c>
      <c r="E80" s="57"/>
      <c r="F80" s="39">
        <v>2</v>
      </c>
      <c r="G80" s="59">
        <v>0</v>
      </c>
      <c r="H80" s="59">
        <f t="shared" si="3"/>
        <v>0</v>
      </c>
      <c r="I80" s="44">
        <v>23</v>
      </c>
      <c r="J80" s="68">
        <f t="shared" si="2"/>
        <v>0</v>
      </c>
      <c r="M80" s="67"/>
    </row>
    <row r="81" spans="1:13" s="48" customFormat="1" ht="15.75">
      <c r="A81"/>
      <c r="B81" s="57" t="s">
        <v>155</v>
      </c>
      <c r="C81" s="57"/>
      <c r="D81" s="57"/>
      <c r="E81" s="57"/>
      <c r="F81" s="57"/>
      <c r="G81" s="57"/>
      <c r="H81" s="57"/>
      <c r="I81" s="57"/>
      <c r="J81" s="57"/>
      <c r="M81" s="67"/>
    </row>
    <row r="82" spans="1:13" s="48" customFormat="1" ht="15.75">
      <c r="A82"/>
      <c r="B82" s="57">
        <v>72</v>
      </c>
      <c r="C82" s="37" t="s">
        <v>156</v>
      </c>
      <c r="D82" s="39" t="s">
        <v>157</v>
      </c>
      <c r="E82" s="57"/>
      <c r="F82" s="39">
        <v>1</v>
      </c>
      <c r="G82" s="59">
        <v>0</v>
      </c>
      <c r="H82" s="59">
        <f t="shared" si="3"/>
        <v>0</v>
      </c>
      <c r="I82" s="44">
        <v>23</v>
      </c>
      <c r="J82" s="68">
        <f t="shared" si="2"/>
        <v>0</v>
      </c>
      <c r="M82" s="67"/>
    </row>
    <row r="83" spans="1:13" s="48" customFormat="1" ht="15.75">
      <c r="A83"/>
      <c r="B83" s="57">
        <v>73</v>
      </c>
      <c r="C83" s="37" t="s">
        <v>158</v>
      </c>
      <c r="D83" s="39" t="s">
        <v>159</v>
      </c>
      <c r="E83" s="57"/>
      <c r="F83" s="39">
        <v>1</v>
      </c>
      <c r="G83" s="59">
        <v>0</v>
      </c>
      <c r="H83" s="59">
        <f t="shared" si="3"/>
        <v>0</v>
      </c>
      <c r="I83" s="44">
        <v>23</v>
      </c>
      <c r="J83" s="68">
        <f t="shared" si="2"/>
        <v>0</v>
      </c>
      <c r="M83" s="67"/>
    </row>
    <row r="84" spans="1:13" s="48" customFormat="1" ht="15.75">
      <c r="A84"/>
      <c r="B84" s="57">
        <v>74</v>
      </c>
      <c r="C84" s="37" t="s">
        <v>160</v>
      </c>
      <c r="D84" s="39" t="s">
        <v>161</v>
      </c>
      <c r="E84" s="57"/>
      <c r="F84" s="39">
        <v>1</v>
      </c>
      <c r="G84" s="59">
        <v>0</v>
      </c>
      <c r="H84" s="59">
        <f t="shared" si="3"/>
        <v>0</v>
      </c>
      <c r="I84" s="44">
        <v>23</v>
      </c>
      <c r="J84" s="68">
        <f t="shared" si="2"/>
        <v>0</v>
      </c>
      <c r="M84" s="67"/>
    </row>
    <row r="85" spans="1:13" s="48" customFormat="1" ht="15.75">
      <c r="A85"/>
      <c r="B85" s="57">
        <v>75</v>
      </c>
      <c r="C85" s="37" t="s">
        <v>162</v>
      </c>
      <c r="D85" s="39" t="s">
        <v>163</v>
      </c>
      <c r="E85" s="57"/>
      <c r="F85" s="39">
        <v>1</v>
      </c>
      <c r="G85" s="59">
        <v>0</v>
      </c>
      <c r="H85" s="59">
        <f t="shared" si="3"/>
        <v>0</v>
      </c>
      <c r="I85" s="44">
        <v>23</v>
      </c>
      <c r="J85" s="68">
        <f t="shared" si="2"/>
        <v>0</v>
      </c>
      <c r="M85" s="67"/>
    </row>
    <row r="86" spans="1:13" s="48" customFormat="1" ht="15.75">
      <c r="A86"/>
      <c r="B86" s="57">
        <v>76</v>
      </c>
      <c r="C86" s="37" t="s">
        <v>164</v>
      </c>
      <c r="D86" s="39" t="s">
        <v>165</v>
      </c>
      <c r="E86" s="57"/>
      <c r="F86" s="39">
        <v>4</v>
      </c>
      <c r="G86" s="59">
        <v>0</v>
      </c>
      <c r="H86" s="59">
        <f t="shared" si="3"/>
        <v>0</v>
      </c>
      <c r="I86" s="44">
        <v>23</v>
      </c>
      <c r="J86" s="68">
        <f t="shared" si="2"/>
        <v>0</v>
      </c>
      <c r="M86" s="67"/>
    </row>
    <row r="87" spans="1:13" s="48" customFormat="1" ht="15.75">
      <c r="A87"/>
      <c r="B87" s="57">
        <v>77</v>
      </c>
      <c r="C87" s="37" t="s">
        <v>166</v>
      </c>
      <c r="D87" s="39" t="s">
        <v>167</v>
      </c>
      <c r="E87" s="57"/>
      <c r="F87" s="39">
        <v>5</v>
      </c>
      <c r="G87" s="59">
        <v>0</v>
      </c>
      <c r="H87" s="59">
        <f t="shared" si="3"/>
        <v>0</v>
      </c>
      <c r="I87" s="44">
        <v>23</v>
      </c>
      <c r="J87" s="68">
        <f t="shared" si="2"/>
        <v>0</v>
      </c>
      <c r="M87" s="67"/>
    </row>
    <row r="88" spans="1:13" s="48" customFormat="1" ht="15.75">
      <c r="A88"/>
      <c r="B88" s="57">
        <v>78</v>
      </c>
      <c r="C88" s="37" t="s">
        <v>168</v>
      </c>
      <c r="D88" s="39" t="s">
        <v>169</v>
      </c>
      <c r="E88" s="57"/>
      <c r="F88" s="39">
        <v>2</v>
      </c>
      <c r="G88" s="59">
        <v>0</v>
      </c>
      <c r="H88" s="59">
        <f t="shared" si="3"/>
        <v>0</v>
      </c>
      <c r="I88" s="44">
        <v>23</v>
      </c>
      <c r="J88" s="68">
        <f t="shared" si="2"/>
        <v>0</v>
      </c>
      <c r="M88" s="67"/>
    </row>
    <row r="89" spans="1:13" s="48" customFormat="1" ht="15.75">
      <c r="A89"/>
      <c r="B89" s="57">
        <v>79</v>
      </c>
      <c r="C89" s="37" t="s">
        <v>170</v>
      </c>
      <c r="D89" s="36" t="s">
        <v>171</v>
      </c>
      <c r="E89" s="57"/>
      <c r="F89" s="39">
        <v>2</v>
      </c>
      <c r="G89" s="59">
        <v>0</v>
      </c>
      <c r="H89" s="59">
        <f t="shared" si="3"/>
        <v>0</v>
      </c>
      <c r="I89" s="44">
        <v>23</v>
      </c>
      <c r="J89" s="68">
        <f t="shared" si="2"/>
        <v>0</v>
      </c>
      <c r="M89" s="67"/>
    </row>
    <row r="90" spans="1:13" s="48" customFormat="1" ht="15.75">
      <c r="A90"/>
      <c r="B90" s="57">
        <v>80</v>
      </c>
      <c r="C90" s="37" t="s">
        <v>172</v>
      </c>
      <c r="D90" s="39" t="s">
        <v>173</v>
      </c>
      <c r="E90" s="57"/>
      <c r="F90" s="39">
        <v>1</v>
      </c>
      <c r="G90" s="59">
        <v>0</v>
      </c>
      <c r="H90" s="59">
        <f t="shared" si="3"/>
        <v>0</v>
      </c>
      <c r="I90" s="44">
        <v>23</v>
      </c>
      <c r="J90" s="68">
        <f t="shared" si="2"/>
        <v>0</v>
      </c>
      <c r="M90" s="67"/>
    </row>
    <row r="91" spans="1:13" s="48" customFormat="1" ht="15.75">
      <c r="A91"/>
      <c r="B91" s="57">
        <v>81</v>
      </c>
      <c r="C91" s="37" t="s">
        <v>174</v>
      </c>
      <c r="D91" s="39" t="s">
        <v>175</v>
      </c>
      <c r="E91" s="57"/>
      <c r="F91" s="39">
        <v>1</v>
      </c>
      <c r="G91" s="59">
        <v>0</v>
      </c>
      <c r="H91" s="59">
        <f t="shared" si="3"/>
        <v>0</v>
      </c>
      <c r="I91" s="44">
        <v>23</v>
      </c>
      <c r="J91" s="68">
        <f t="shared" si="2"/>
        <v>0</v>
      </c>
      <c r="M91" s="67"/>
    </row>
    <row r="92" spans="1:13" s="48" customFormat="1" ht="15.75">
      <c r="A92"/>
      <c r="B92" s="57">
        <v>82</v>
      </c>
      <c r="C92" s="37" t="s">
        <v>176</v>
      </c>
      <c r="D92" s="39" t="s">
        <v>177</v>
      </c>
      <c r="E92" s="57"/>
      <c r="F92" s="39">
        <v>2</v>
      </c>
      <c r="G92" s="59">
        <v>0</v>
      </c>
      <c r="H92" s="59">
        <f t="shared" si="3"/>
        <v>0</v>
      </c>
      <c r="I92" s="44">
        <v>23</v>
      </c>
      <c r="J92" s="68">
        <f t="shared" si="2"/>
        <v>0</v>
      </c>
      <c r="M92" s="67"/>
    </row>
    <row r="93" spans="1:13" s="48" customFormat="1" ht="15.75">
      <c r="A93"/>
      <c r="B93" s="57">
        <v>83</v>
      </c>
      <c r="C93" s="37" t="s">
        <v>178</v>
      </c>
      <c r="D93" s="39" t="s">
        <v>179</v>
      </c>
      <c r="E93" s="57"/>
      <c r="F93" s="39">
        <v>1</v>
      </c>
      <c r="G93" s="59">
        <v>0</v>
      </c>
      <c r="H93" s="59">
        <f t="shared" si="3"/>
        <v>0</v>
      </c>
      <c r="I93" s="44">
        <v>23</v>
      </c>
      <c r="J93" s="68">
        <f t="shared" si="2"/>
        <v>0</v>
      </c>
      <c r="M93" s="67"/>
    </row>
    <row r="94" spans="1:13" s="48" customFormat="1" ht="15.75">
      <c r="A94"/>
      <c r="B94" s="57">
        <v>84</v>
      </c>
      <c r="C94" s="37" t="s">
        <v>180</v>
      </c>
      <c r="D94" s="39" t="s">
        <v>181</v>
      </c>
      <c r="E94" s="57"/>
      <c r="F94" s="39">
        <v>1</v>
      </c>
      <c r="G94" s="59">
        <v>0</v>
      </c>
      <c r="H94" s="59">
        <f t="shared" si="3"/>
        <v>0</v>
      </c>
      <c r="I94" s="44">
        <v>23</v>
      </c>
      <c r="J94" s="68">
        <f t="shared" si="2"/>
        <v>0</v>
      </c>
      <c r="M94" s="67"/>
    </row>
    <row r="95" spans="1:13" s="48" customFormat="1" ht="15.75">
      <c r="A95"/>
      <c r="B95" s="57">
        <v>85</v>
      </c>
      <c r="C95" s="58" t="s">
        <v>182</v>
      </c>
      <c r="D95" s="39" t="s">
        <v>183</v>
      </c>
      <c r="E95" s="57"/>
      <c r="F95" s="36">
        <v>1</v>
      </c>
      <c r="G95" s="59">
        <v>0</v>
      </c>
      <c r="H95" s="59">
        <f t="shared" si="3"/>
        <v>0</v>
      </c>
      <c r="I95" s="44">
        <v>23</v>
      </c>
      <c r="J95" s="68">
        <f t="shared" si="2"/>
        <v>0</v>
      </c>
      <c r="M95" s="67"/>
    </row>
    <row r="96" spans="1:13" s="48" customFormat="1" ht="15.75">
      <c r="A96"/>
      <c r="B96" s="57">
        <v>86</v>
      </c>
      <c r="C96" s="58" t="s">
        <v>184</v>
      </c>
      <c r="D96" s="39" t="s">
        <v>185</v>
      </c>
      <c r="E96" s="57"/>
      <c r="F96" s="36">
        <v>1</v>
      </c>
      <c r="G96" s="59">
        <v>0</v>
      </c>
      <c r="H96" s="59">
        <f t="shared" si="3"/>
        <v>0</v>
      </c>
      <c r="I96" s="44">
        <v>23</v>
      </c>
      <c r="J96" s="68">
        <f t="shared" si="2"/>
        <v>0</v>
      </c>
      <c r="M96" s="67"/>
    </row>
    <row r="97" spans="1:13" s="48" customFormat="1" ht="15.75">
      <c r="A97"/>
      <c r="B97" s="57">
        <v>87</v>
      </c>
      <c r="C97" s="37" t="s">
        <v>186</v>
      </c>
      <c r="D97" s="39" t="s">
        <v>187</v>
      </c>
      <c r="E97" s="57"/>
      <c r="F97" s="39">
        <v>1</v>
      </c>
      <c r="G97" s="59">
        <v>0</v>
      </c>
      <c r="H97" s="59">
        <f t="shared" si="3"/>
        <v>0</v>
      </c>
      <c r="I97" s="44">
        <v>23</v>
      </c>
      <c r="J97" s="68">
        <f t="shared" si="2"/>
        <v>0</v>
      </c>
      <c r="M97" s="67"/>
    </row>
    <row r="98" spans="1:13" s="48" customFormat="1" ht="15.75">
      <c r="A98"/>
      <c r="B98" s="57">
        <v>88</v>
      </c>
      <c r="C98" s="58" t="s">
        <v>188</v>
      </c>
      <c r="D98" s="36" t="s">
        <v>189</v>
      </c>
      <c r="E98" s="57"/>
      <c r="F98" s="36">
        <v>5</v>
      </c>
      <c r="G98" s="59">
        <v>0</v>
      </c>
      <c r="H98" s="59">
        <f t="shared" si="3"/>
        <v>0</v>
      </c>
      <c r="I98" s="44">
        <v>23</v>
      </c>
      <c r="J98" s="68">
        <f t="shared" si="2"/>
        <v>0</v>
      </c>
      <c r="M98" s="67"/>
    </row>
    <row r="99" spans="1:13" s="48" customFormat="1" ht="15.75">
      <c r="A99"/>
      <c r="B99" s="57">
        <v>89</v>
      </c>
      <c r="C99" s="58" t="s">
        <v>190</v>
      </c>
      <c r="D99" s="39" t="s">
        <v>191</v>
      </c>
      <c r="E99" s="57"/>
      <c r="F99" s="36">
        <v>1</v>
      </c>
      <c r="G99" s="59">
        <v>0</v>
      </c>
      <c r="H99" s="59">
        <f t="shared" si="3"/>
        <v>0</v>
      </c>
      <c r="I99" s="44">
        <v>23</v>
      </c>
      <c r="J99" s="68">
        <f t="shared" si="2"/>
        <v>0</v>
      </c>
      <c r="M99" s="67"/>
    </row>
    <row r="100" spans="1:13" s="48" customFormat="1" ht="15.75">
      <c r="A100"/>
      <c r="B100" s="57">
        <v>90</v>
      </c>
      <c r="C100" s="58" t="s">
        <v>192</v>
      </c>
      <c r="D100" s="39" t="s">
        <v>193</v>
      </c>
      <c r="E100" s="57"/>
      <c r="F100" s="36">
        <v>2</v>
      </c>
      <c r="G100" s="59">
        <v>0</v>
      </c>
      <c r="H100" s="59">
        <f t="shared" si="3"/>
        <v>0</v>
      </c>
      <c r="I100" s="44">
        <v>23</v>
      </c>
      <c r="J100" s="68">
        <f t="shared" si="2"/>
        <v>0</v>
      </c>
      <c r="M100" s="67"/>
    </row>
    <row r="101" spans="1:13" s="48" customFormat="1" ht="15.75">
      <c r="A101"/>
      <c r="B101" s="57">
        <v>91</v>
      </c>
      <c r="C101" s="37" t="s">
        <v>194</v>
      </c>
      <c r="D101" s="39" t="s">
        <v>195</v>
      </c>
      <c r="E101" s="57"/>
      <c r="F101" s="39">
        <v>2</v>
      </c>
      <c r="G101" s="59">
        <v>0</v>
      </c>
      <c r="H101" s="59">
        <f t="shared" si="3"/>
        <v>0</v>
      </c>
      <c r="I101" s="44">
        <v>23</v>
      </c>
      <c r="J101" s="68">
        <f t="shared" si="2"/>
        <v>0</v>
      </c>
      <c r="M101" s="67"/>
    </row>
    <row r="102" spans="1:13" s="48" customFormat="1" ht="15.75">
      <c r="A102"/>
      <c r="B102" s="57">
        <v>92</v>
      </c>
      <c r="C102" s="58" t="s">
        <v>196</v>
      </c>
      <c r="D102" s="39" t="s">
        <v>197</v>
      </c>
      <c r="E102" s="57"/>
      <c r="F102" s="36">
        <v>1</v>
      </c>
      <c r="G102" s="59">
        <v>0</v>
      </c>
      <c r="H102" s="59">
        <f t="shared" si="3"/>
        <v>0</v>
      </c>
      <c r="I102" s="44">
        <v>23</v>
      </c>
      <c r="J102" s="68">
        <f t="shared" si="2"/>
        <v>0</v>
      </c>
      <c r="M102" s="67"/>
    </row>
    <row r="103" spans="1:13" s="48" customFormat="1" ht="15.75">
      <c r="A103"/>
      <c r="B103" s="57">
        <v>93</v>
      </c>
      <c r="C103" s="58" t="s">
        <v>198</v>
      </c>
      <c r="D103" s="39" t="s">
        <v>199</v>
      </c>
      <c r="E103" s="57"/>
      <c r="F103" s="36">
        <v>1</v>
      </c>
      <c r="G103" s="59">
        <v>0</v>
      </c>
      <c r="H103" s="59">
        <f t="shared" si="3"/>
        <v>0</v>
      </c>
      <c r="I103" s="44">
        <v>23</v>
      </c>
      <c r="J103" s="68">
        <f t="shared" si="2"/>
        <v>0</v>
      </c>
      <c r="M103" s="67"/>
    </row>
    <row r="104" spans="1:13" s="48" customFormat="1" ht="15.75">
      <c r="A104"/>
      <c r="B104" s="57">
        <v>94</v>
      </c>
      <c r="C104" s="37" t="s">
        <v>200</v>
      </c>
      <c r="D104" s="39" t="s">
        <v>201</v>
      </c>
      <c r="E104" s="57"/>
      <c r="F104" s="39">
        <v>25</v>
      </c>
      <c r="G104" s="59">
        <v>0</v>
      </c>
      <c r="H104" s="59">
        <f t="shared" si="3"/>
        <v>0</v>
      </c>
      <c r="I104" s="44">
        <v>23</v>
      </c>
      <c r="J104" s="68">
        <f t="shared" si="2"/>
        <v>0</v>
      </c>
      <c r="M104" s="67"/>
    </row>
    <row r="105" spans="1:13" s="48" customFormat="1" ht="15.75">
      <c r="A105"/>
      <c r="B105" s="57">
        <v>95</v>
      </c>
      <c r="C105" s="58" t="s">
        <v>202</v>
      </c>
      <c r="D105" s="39" t="s">
        <v>203</v>
      </c>
      <c r="E105" s="57"/>
      <c r="F105" s="36">
        <v>2</v>
      </c>
      <c r="G105" s="59">
        <v>0</v>
      </c>
      <c r="H105" s="59">
        <f t="shared" si="3"/>
        <v>0</v>
      </c>
      <c r="I105" s="44">
        <v>23</v>
      </c>
      <c r="J105" s="68">
        <f t="shared" si="2"/>
        <v>0</v>
      </c>
      <c r="M105" s="67"/>
    </row>
    <row r="106" spans="1:13" s="48" customFormat="1" ht="15.75">
      <c r="A106"/>
      <c r="B106" s="57">
        <v>96</v>
      </c>
      <c r="C106" s="58" t="s">
        <v>204</v>
      </c>
      <c r="D106" s="39" t="s">
        <v>205</v>
      </c>
      <c r="E106" s="57"/>
      <c r="F106" s="36">
        <v>1</v>
      </c>
      <c r="G106" s="59">
        <v>0</v>
      </c>
      <c r="H106" s="59">
        <f t="shared" si="3"/>
        <v>0</v>
      </c>
      <c r="I106" s="44">
        <v>23</v>
      </c>
      <c r="J106" s="68">
        <f t="shared" si="2"/>
        <v>0</v>
      </c>
      <c r="M106" s="67"/>
    </row>
    <row r="107" spans="1:13" s="48" customFormat="1" ht="15.75">
      <c r="A107"/>
      <c r="B107" s="57">
        <v>97</v>
      </c>
      <c r="C107" s="58" t="s">
        <v>206</v>
      </c>
      <c r="D107" s="36" t="s">
        <v>207</v>
      </c>
      <c r="E107" s="57"/>
      <c r="F107" s="36">
        <v>1</v>
      </c>
      <c r="G107" s="59">
        <v>0</v>
      </c>
      <c r="H107" s="59">
        <f t="shared" si="3"/>
        <v>0</v>
      </c>
      <c r="I107" s="44">
        <v>23</v>
      </c>
      <c r="J107" s="68">
        <f t="shared" si="2"/>
        <v>0</v>
      </c>
      <c r="M107" s="67"/>
    </row>
    <row r="108" spans="1:13" s="48" customFormat="1" ht="15.75">
      <c r="A108"/>
      <c r="B108" s="57">
        <v>98</v>
      </c>
      <c r="C108" s="58" t="s">
        <v>208</v>
      </c>
      <c r="D108" s="39" t="s">
        <v>209</v>
      </c>
      <c r="E108" s="57"/>
      <c r="F108" s="36">
        <v>10</v>
      </c>
      <c r="G108" s="59">
        <v>0</v>
      </c>
      <c r="H108" s="59">
        <f t="shared" si="3"/>
        <v>0</v>
      </c>
      <c r="I108" s="44">
        <v>23</v>
      </c>
      <c r="J108" s="68">
        <f t="shared" si="2"/>
        <v>0</v>
      </c>
      <c r="M108" s="67"/>
    </row>
    <row r="109" spans="1:13" s="48" customFormat="1" ht="15.75">
      <c r="A109"/>
      <c r="B109" s="57">
        <v>99</v>
      </c>
      <c r="C109" s="58" t="s">
        <v>210</v>
      </c>
      <c r="D109" s="39" t="s">
        <v>211</v>
      </c>
      <c r="E109" s="57"/>
      <c r="F109" s="36">
        <v>2</v>
      </c>
      <c r="G109" s="59">
        <v>0</v>
      </c>
      <c r="H109" s="59">
        <f t="shared" si="3"/>
        <v>0</v>
      </c>
      <c r="I109" s="44">
        <v>23</v>
      </c>
      <c r="J109" s="68">
        <f t="shared" si="2"/>
        <v>0</v>
      </c>
      <c r="M109" s="67"/>
    </row>
    <row r="110" spans="1:13" s="48" customFormat="1" ht="15.75">
      <c r="A110"/>
      <c r="B110" s="57">
        <v>100</v>
      </c>
      <c r="C110" s="58" t="s">
        <v>212</v>
      </c>
      <c r="D110" s="39" t="s">
        <v>213</v>
      </c>
      <c r="E110" s="57"/>
      <c r="F110" s="36">
        <v>1</v>
      </c>
      <c r="G110" s="59">
        <v>0</v>
      </c>
      <c r="H110" s="59">
        <f t="shared" si="3"/>
        <v>0</v>
      </c>
      <c r="I110" s="44">
        <v>23</v>
      </c>
      <c r="J110" s="68">
        <f t="shared" si="2"/>
        <v>0</v>
      </c>
      <c r="M110" s="67"/>
    </row>
    <row r="111" spans="1:13" s="48" customFormat="1" ht="15.75">
      <c r="A111"/>
      <c r="B111" s="57">
        <v>101</v>
      </c>
      <c r="C111" s="58" t="s">
        <v>214</v>
      </c>
      <c r="D111" s="39" t="s">
        <v>195</v>
      </c>
      <c r="E111" s="57"/>
      <c r="F111" s="36">
        <v>1</v>
      </c>
      <c r="G111" s="59">
        <v>0</v>
      </c>
      <c r="H111" s="59">
        <f t="shared" si="3"/>
        <v>0</v>
      </c>
      <c r="I111" s="44">
        <v>23</v>
      </c>
      <c r="J111" s="68">
        <f t="shared" si="2"/>
        <v>0</v>
      </c>
      <c r="M111" s="67"/>
    </row>
    <row r="112" spans="1:13" s="48" customFormat="1" ht="15.75">
      <c r="A112"/>
      <c r="B112" s="57">
        <v>102</v>
      </c>
      <c r="C112" s="58" t="s">
        <v>215</v>
      </c>
      <c r="D112" s="39" t="s">
        <v>216</v>
      </c>
      <c r="E112" s="57"/>
      <c r="F112" s="36">
        <v>1</v>
      </c>
      <c r="G112" s="59">
        <v>0</v>
      </c>
      <c r="H112" s="59">
        <f t="shared" si="3"/>
        <v>0</v>
      </c>
      <c r="I112" s="44">
        <v>23</v>
      </c>
      <c r="J112" s="68">
        <f t="shared" si="2"/>
        <v>0</v>
      </c>
      <c r="M112" s="67"/>
    </row>
    <row r="113" spans="1:13" s="48" customFormat="1" ht="15.75">
      <c r="A113"/>
      <c r="B113" s="57">
        <v>103</v>
      </c>
      <c r="C113" s="37" t="s">
        <v>217</v>
      </c>
      <c r="D113" s="39" t="s">
        <v>218</v>
      </c>
      <c r="E113" s="57"/>
      <c r="F113" s="39">
        <v>5</v>
      </c>
      <c r="G113" s="59">
        <v>0</v>
      </c>
      <c r="H113" s="59">
        <f t="shared" si="3"/>
        <v>0</v>
      </c>
      <c r="I113" s="44">
        <v>23</v>
      </c>
      <c r="J113" s="68">
        <f t="shared" si="2"/>
        <v>0</v>
      </c>
      <c r="M113" s="67"/>
    </row>
    <row r="114" spans="1:13" s="48" customFormat="1" ht="15.75">
      <c r="A114"/>
      <c r="B114" s="57">
        <v>104</v>
      </c>
      <c r="C114" s="58" t="s">
        <v>219</v>
      </c>
      <c r="D114" s="39" t="s">
        <v>220</v>
      </c>
      <c r="E114" s="57"/>
      <c r="F114" s="36">
        <v>5</v>
      </c>
      <c r="G114" s="59">
        <v>0</v>
      </c>
      <c r="H114" s="59">
        <f t="shared" si="3"/>
        <v>0</v>
      </c>
      <c r="I114" s="44">
        <v>23</v>
      </c>
      <c r="J114" s="68">
        <f t="shared" si="2"/>
        <v>0</v>
      </c>
      <c r="M114" s="67"/>
    </row>
    <row r="115" spans="1:13" s="48" customFormat="1" ht="15.75">
      <c r="A115"/>
      <c r="B115" s="57">
        <v>105</v>
      </c>
      <c r="C115" s="58" t="s">
        <v>221</v>
      </c>
      <c r="D115" s="39" t="s">
        <v>222</v>
      </c>
      <c r="E115" s="57"/>
      <c r="F115" s="36">
        <v>6</v>
      </c>
      <c r="G115" s="59">
        <v>0</v>
      </c>
      <c r="H115" s="59">
        <f t="shared" si="3"/>
        <v>0</v>
      </c>
      <c r="I115" s="44">
        <v>23</v>
      </c>
      <c r="J115" s="68">
        <f t="shared" si="2"/>
        <v>0</v>
      </c>
      <c r="M115" s="67"/>
    </row>
    <row r="116" spans="1:13" s="48" customFormat="1" ht="15.75">
      <c r="A116"/>
      <c r="B116" s="57">
        <v>106</v>
      </c>
      <c r="C116" s="58" t="s">
        <v>223</v>
      </c>
      <c r="D116" s="39" t="s">
        <v>224</v>
      </c>
      <c r="E116" s="57"/>
      <c r="F116" s="36">
        <v>4</v>
      </c>
      <c r="G116" s="59">
        <v>0</v>
      </c>
      <c r="H116" s="59">
        <f t="shared" si="3"/>
        <v>0</v>
      </c>
      <c r="I116" s="44">
        <v>23</v>
      </c>
      <c r="J116" s="68">
        <f t="shared" si="2"/>
        <v>0</v>
      </c>
      <c r="M116" s="67"/>
    </row>
    <row r="117" spans="1:13" s="48" customFormat="1" ht="15.75">
      <c r="A117"/>
      <c r="B117" s="57">
        <v>107</v>
      </c>
      <c r="C117" s="58" t="s">
        <v>225</v>
      </c>
      <c r="D117" s="39" t="s">
        <v>226</v>
      </c>
      <c r="E117" s="57"/>
      <c r="F117" s="36">
        <v>4</v>
      </c>
      <c r="G117" s="59">
        <v>0</v>
      </c>
      <c r="H117" s="59">
        <f t="shared" si="3"/>
        <v>0</v>
      </c>
      <c r="I117" s="44">
        <v>23</v>
      </c>
      <c r="J117" s="68">
        <f t="shared" si="2"/>
        <v>0</v>
      </c>
      <c r="M117" s="67"/>
    </row>
    <row r="118" spans="1:13" s="69" customFormat="1" ht="15.75">
      <c r="A118"/>
      <c r="B118" s="57">
        <v>108</v>
      </c>
      <c r="C118" s="58" t="s">
        <v>227</v>
      </c>
      <c r="D118" s="39" t="s">
        <v>228</v>
      </c>
      <c r="E118" s="75"/>
      <c r="F118" s="36">
        <v>1</v>
      </c>
      <c r="G118" s="59">
        <v>0</v>
      </c>
      <c r="H118" s="59">
        <f t="shared" si="3"/>
        <v>0</v>
      </c>
      <c r="I118" s="44">
        <v>23</v>
      </c>
      <c r="J118" s="76">
        <f t="shared" si="2"/>
        <v>0</v>
      </c>
      <c r="M118" s="77"/>
    </row>
    <row r="119" spans="1:13" s="70" customFormat="1" ht="15.75">
      <c r="A119"/>
      <c r="B119" s="57">
        <v>109</v>
      </c>
      <c r="C119" s="58" t="s">
        <v>229</v>
      </c>
      <c r="D119" s="39" t="s">
        <v>230</v>
      </c>
      <c r="E119" s="75"/>
      <c r="F119" s="36">
        <v>1</v>
      </c>
      <c r="G119" s="59">
        <v>0</v>
      </c>
      <c r="H119" s="59">
        <f t="shared" si="3"/>
        <v>0</v>
      </c>
      <c r="I119" s="44">
        <v>23</v>
      </c>
      <c r="J119" s="76">
        <f t="shared" si="2"/>
        <v>0</v>
      </c>
      <c r="M119" s="78"/>
    </row>
    <row r="120" spans="1:13" s="70" customFormat="1" ht="15.75">
      <c r="A120"/>
      <c r="B120" s="57">
        <v>110</v>
      </c>
      <c r="C120" s="58" t="s">
        <v>231</v>
      </c>
      <c r="D120" s="39" t="s">
        <v>232</v>
      </c>
      <c r="E120" s="75"/>
      <c r="F120" s="36">
        <v>1</v>
      </c>
      <c r="G120" s="59">
        <v>0</v>
      </c>
      <c r="H120" s="59">
        <f t="shared" si="3"/>
        <v>0</v>
      </c>
      <c r="I120" s="44">
        <v>23</v>
      </c>
      <c r="J120" s="76">
        <f aca="true" t="shared" si="4" ref="J120:J182">H120*1.23</f>
        <v>0</v>
      </c>
      <c r="M120" s="78"/>
    </row>
    <row r="121" spans="1:13" s="70" customFormat="1" ht="15.75">
      <c r="A121"/>
      <c r="B121" s="57">
        <v>111</v>
      </c>
      <c r="C121" s="58" t="s">
        <v>233</v>
      </c>
      <c r="D121" s="39" t="s">
        <v>234</v>
      </c>
      <c r="E121" s="75"/>
      <c r="F121" s="36">
        <v>1</v>
      </c>
      <c r="G121" s="59">
        <v>0</v>
      </c>
      <c r="H121" s="59">
        <f t="shared" si="3"/>
        <v>0</v>
      </c>
      <c r="I121" s="44">
        <v>23</v>
      </c>
      <c r="J121" s="76">
        <f t="shared" si="4"/>
        <v>0</v>
      </c>
      <c r="M121" s="78"/>
    </row>
    <row r="122" spans="1:13" s="70" customFormat="1" ht="15.75">
      <c r="A122"/>
      <c r="B122" s="57">
        <v>112</v>
      </c>
      <c r="C122" s="58" t="s">
        <v>235</v>
      </c>
      <c r="D122" s="39" t="s">
        <v>236</v>
      </c>
      <c r="E122" s="75"/>
      <c r="F122" s="36">
        <v>1</v>
      </c>
      <c r="G122" s="59">
        <v>0</v>
      </c>
      <c r="H122" s="59">
        <f t="shared" si="3"/>
        <v>0</v>
      </c>
      <c r="I122" s="44">
        <v>23</v>
      </c>
      <c r="J122" s="76">
        <f t="shared" si="4"/>
        <v>0</v>
      </c>
      <c r="M122" s="78"/>
    </row>
    <row r="123" spans="1:13" s="48" customFormat="1" ht="15.75">
      <c r="A123"/>
      <c r="B123" s="57">
        <v>113</v>
      </c>
      <c r="C123" s="58" t="s">
        <v>237</v>
      </c>
      <c r="D123" s="39" t="s">
        <v>238</v>
      </c>
      <c r="E123" s="57"/>
      <c r="F123" s="36">
        <v>1</v>
      </c>
      <c r="G123" s="59">
        <v>0</v>
      </c>
      <c r="H123" s="59">
        <f t="shared" si="3"/>
        <v>0</v>
      </c>
      <c r="I123" s="44">
        <v>23</v>
      </c>
      <c r="J123" s="68">
        <f t="shared" si="4"/>
        <v>0</v>
      </c>
      <c r="M123" s="67"/>
    </row>
    <row r="124" spans="1:13" s="48" customFormat="1" ht="15.75">
      <c r="A124"/>
      <c r="B124" s="57">
        <v>114</v>
      </c>
      <c r="C124" s="58" t="s">
        <v>239</v>
      </c>
      <c r="D124" s="39" t="s">
        <v>240</v>
      </c>
      <c r="E124" s="57"/>
      <c r="F124" s="36">
        <v>1</v>
      </c>
      <c r="G124" s="59">
        <v>0</v>
      </c>
      <c r="H124" s="59">
        <f t="shared" si="3"/>
        <v>0</v>
      </c>
      <c r="I124" s="44">
        <v>23</v>
      </c>
      <c r="J124" s="68">
        <f t="shared" si="4"/>
        <v>0</v>
      </c>
      <c r="M124" s="67"/>
    </row>
    <row r="125" spans="1:13" s="48" customFormat="1" ht="15.75">
      <c r="A125"/>
      <c r="B125" s="57">
        <v>115</v>
      </c>
      <c r="C125" s="58" t="s">
        <v>241</v>
      </c>
      <c r="D125" s="39" t="s">
        <v>242</v>
      </c>
      <c r="E125" s="57"/>
      <c r="F125" s="36">
        <v>5</v>
      </c>
      <c r="G125" s="59">
        <v>0</v>
      </c>
      <c r="H125" s="59">
        <f t="shared" si="3"/>
        <v>0</v>
      </c>
      <c r="I125" s="44">
        <v>23</v>
      </c>
      <c r="J125" s="68">
        <f t="shared" si="4"/>
        <v>0</v>
      </c>
      <c r="M125" s="67"/>
    </row>
    <row r="126" spans="1:13" s="48" customFormat="1" ht="15.75">
      <c r="A126"/>
      <c r="B126" s="57">
        <v>116</v>
      </c>
      <c r="C126" s="58" t="s">
        <v>243</v>
      </c>
      <c r="D126" s="39" t="s">
        <v>244</v>
      </c>
      <c r="E126" s="57"/>
      <c r="F126" s="36">
        <v>2</v>
      </c>
      <c r="G126" s="59">
        <v>0</v>
      </c>
      <c r="H126" s="59">
        <f t="shared" si="3"/>
        <v>0</v>
      </c>
      <c r="I126" s="44">
        <v>23</v>
      </c>
      <c r="J126" s="68">
        <f t="shared" si="4"/>
        <v>0</v>
      </c>
      <c r="M126" s="67"/>
    </row>
    <row r="127" spans="1:13" s="48" customFormat="1" ht="15.75">
      <c r="A127"/>
      <c r="B127" s="57">
        <v>117</v>
      </c>
      <c r="C127" s="58" t="s">
        <v>245</v>
      </c>
      <c r="D127" s="39" t="s">
        <v>246</v>
      </c>
      <c r="E127" s="57"/>
      <c r="F127" s="36">
        <v>1</v>
      </c>
      <c r="G127" s="59">
        <v>0</v>
      </c>
      <c r="H127" s="59">
        <f t="shared" si="3"/>
        <v>0</v>
      </c>
      <c r="I127" s="44">
        <v>23</v>
      </c>
      <c r="J127" s="68">
        <f t="shared" si="4"/>
        <v>0</v>
      </c>
      <c r="M127" s="67"/>
    </row>
    <row r="128" spans="1:13" s="48" customFormat="1" ht="15.75">
      <c r="A128"/>
      <c r="B128" s="57">
        <v>118</v>
      </c>
      <c r="C128" s="58" t="s">
        <v>247</v>
      </c>
      <c r="D128" s="39" t="s">
        <v>248</v>
      </c>
      <c r="E128" s="57"/>
      <c r="F128" s="36">
        <v>1</v>
      </c>
      <c r="G128" s="59">
        <v>0</v>
      </c>
      <c r="H128" s="59">
        <f t="shared" si="3"/>
        <v>0</v>
      </c>
      <c r="I128" s="44">
        <v>23</v>
      </c>
      <c r="J128" s="68">
        <f t="shared" si="4"/>
        <v>0</v>
      </c>
      <c r="M128" s="67"/>
    </row>
    <row r="129" spans="1:13" s="48" customFormat="1" ht="15.75">
      <c r="A129"/>
      <c r="B129" s="57">
        <v>119</v>
      </c>
      <c r="C129" s="58" t="s">
        <v>249</v>
      </c>
      <c r="D129" s="39" t="s">
        <v>250</v>
      </c>
      <c r="E129" s="57"/>
      <c r="F129" s="36">
        <v>6</v>
      </c>
      <c r="G129" s="59">
        <v>0</v>
      </c>
      <c r="H129" s="59">
        <f t="shared" si="3"/>
        <v>0</v>
      </c>
      <c r="I129" s="44">
        <v>23</v>
      </c>
      <c r="J129" s="68">
        <f t="shared" si="4"/>
        <v>0</v>
      </c>
      <c r="M129" s="67"/>
    </row>
    <row r="130" spans="1:13" s="48" customFormat="1" ht="15.75">
      <c r="A130"/>
      <c r="B130" s="57">
        <v>120</v>
      </c>
      <c r="C130" s="58" t="s">
        <v>251</v>
      </c>
      <c r="D130" s="39" t="s">
        <v>252</v>
      </c>
      <c r="E130" s="57"/>
      <c r="F130" s="36">
        <v>1</v>
      </c>
      <c r="G130" s="59">
        <v>0</v>
      </c>
      <c r="H130" s="59">
        <f t="shared" si="3"/>
        <v>0</v>
      </c>
      <c r="I130" s="44">
        <v>23</v>
      </c>
      <c r="J130" s="68">
        <f t="shared" si="4"/>
        <v>0</v>
      </c>
      <c r="M130" s="67"/>
    </row>
    <row r="131" spans="1:13" s="48" customFormat="1" ht="15.75">
      <c r="A131"/>
      <c r="B131" s="57">
        <v>121</v>
      </c>
      <c r="C131" s="58" t="s">
        <v>253</v>
      </c>
      <c r="D131" s="39" t="s">
        <v>254</v>
      </c>
      <c r="E131" s="57"/>
      <c r="F131" s="36">
        <v>1</v>
      </c>
      <c r="G131" s="59">
        <v>0</v>
      </c>
      <c r="H131" s="59">
        <f t="shared" si="3"/>
        <v>0</v>
      </c>
      <c r="I131" s="44">
        <v>23</v>
      </c>
      <c r="J131" s="68">
        <f t="shared" si="4"/>
        <v>0</v>
      </c>
      <c r="M131" s="67"/>
    </row>
    <row r="132" spans="1:13" s="48" customFormat="1" ht="15.75">
      <c r="A132"/>
      <c r="B132" s="57">
        <v>122</v>
      </c>
      <c r="C132" s="58" t="s">
        <v>255</v>
      </c>
      <c r="D132" s="39" t="s">
        <v>256</v>
      </c>
      <c r="E132" s="57"/>
      <c r="F132" s="36">
        <v>1</v>
      </c>
      <c r="G132" s="59">
        <v>0</v>
      </c>
      <c r="H132" s="59">
        <f t="shared" si="3"/>
        <v>0</v>
      </c>
      <c r="I132" s="44">
        <v>23</v>
      </c>
      <c r="J132" s="68">
        <f t="shared" si="4"/>
        <v>0</v>
      </c>
      <c r="M132" s="67"/>
    </row>
    <row r="133" spans="1:13" s="48" customFormat="1" ht="15.75">
      <c r="A133"/>
      <c r="B133" s="57">
        <v>123</v>
      </c>
      <c r="C133" s="58" t="s">
        <v>257</v>
      </c>
      <c r="D133" s="39" t="s">
        <v>258</v>
      </c>
      <c r="E133" s="57"/>
      <c r="F133" s="36">
        <v>1</v>
      </c>
      <c r="G133" s="59">
        <v>0</v>
      </c>
      <c r="H133" s="59">
        <f t="shared" si="3"/>
        <v>0</v>
      </c>
      <c r="I133" s="44">
        <v>23</v>
      </c>
      <c r="J133" s="68">
        <f t="shared" si="4"/>
        <v>0</v>
      </c>
      <c r="M133" s="67"/>
    </row>
    <row r="134" spans="1:13" s="48" customFormat="1" ht="15.75">
      <c r="A134"/>
      <c r="B134" s="57">
        <v>124</v>
      </c>
      <c r="C134" s="58" t="s">
        <v>259</v>
      </c>
      <c r="D134" s="39" t="s">
        <v>260</v>
      </c>
      <c r="E134" s="57"/>
      <c r="F134" s="36">
        <v>10</v>
      </c>
      <c r="G134" s="59">
        <v>0</v>
      </c>
      <c r="H134" s="59">
        <f t="shared" si="3"/>
        <v>0</v>
      </c>
      <c r="I134" s="44">
        <v>23</v>
      </c>
      <c r="J134" s="68">
        <f t="shared" si="4"/>
        <v>0</v>
      </c>
      <c r="M134" s="67"/>
    </row>
    <row r="135" spans="1:13" s="48" customFormat="1" ht="15.75">
      <c r="A135"/>
      <c r="B135" s="57">
        <v>125</v>
      </c>
      <c r="C135" s="58" t="s">
        <v>261</v>
      </c>
      <c r="D135" s="39" t="s">
        <v>262</v>
      </c>
      <c r="E135" s="57"/>
      <c r="F135" s="36">
        <v>1</v>
      </c>
      <c r="G135" s="59">
        <v>0</v>
      </c>
      <c r="H135" s="59">
        <f t="shared" si="3"/>
        <v>0</v>
      </c>
      <c r="I135" s="44">
        <v>23</v>
      </c>
      <c r="J135" s="68">
        <f t="shared" si="4"/>
        <v>0</v>
      </c>
      <c r="M135" s="67"/>
    </row>
    <row r="136" spans="1:13" s="48" customFormat="1" ht="15.75">
      <c r="A136"/>
      <c r="B136" s="57">
        <v>126</v>
      </c>
      <c r="C136" s="58" t="s">
        <v>263</v>
      </c>
      <c r="D136" s="39" t="s">
        <v>264</v>
      </c>
      <c r="E136" s="57"/>
      <c r="F136" s="36">
        <v>10</v>
      </c>
      <c r="G136" s="59">
        <v>0</v>
      </c>
      <c r="H136" s="59">
        <f aca="true" t="shared" si="5" ref="H136:H199">F136*G136</f>
        <v>0</v>
      </c>
      <c r="I136" s="44">
        <v>23</v>
      </c>
      <c r="J136" s="68">
        <f t="shared" si="4"/>
        <v>0</v>
      </c>
      <c r="M136" s="67"/>
    </row>
    <row r="137" spans="1:13" s="48" customFormat="1" ht="15.75">
      <c r="A137"/>
      <c r="B137" s="57">
        <v>127</v>
      </c>
      <c r="C137" s="58" t="s">
        <v>265</v>
      </c>
      <c r="D137" s="36" t="s">
        <v>266</v>
      </c>
      <c r="E137" s="57"/>
      <c r="F137" s="36">
        <v>10</v>
      </c>
      <c r="G137" s="59">
        <v>0</v>
      </c>
      <c r="H137" s="59">
        <f t="shared" si="5"/>
        <v>0</v>
      </c>
      <c r="I137" s="44">
        <v>23</v>
      </c>
      <c r="J137" s="68">
        <f t="shared" si="4"/>
        <v>0</v>
      </c>
      <c r="M137" s="67"/>
    </row>
    <row r="138" spans="1:13" s="48" customFormat="1" ht="15.75">
      <c r="A138"/>
      <c r="B138" s="57">
        <v>128</v>
      </c>
      <c r="C138" s="58" t="s">
        <v>267</v>
      </c>
      <c r="D138" s="39" t="s">
        <v>268</v>
      </c>
      <c r="E138" s="57"/>
      <c r="F138" s="36">
        <v>1</v>
      </c>
      <c r="G138" s="59">
        <v>0</v>
      </c>
      <c r="H138" s="59">
        <f t="shared" si="5"/>
        <v>0</v>
      </c>
      <c r="I138" s="44">
        <v>23</v>
      </c>
      <c r="J138" s="68">
        <f t="shared" si="4"/>
        <v>0</v>
      </c>
      <c r="M138" s="67"/>
    </row>
    <row r="139" spans="1:13" s="48" customFormat="1" ht="15.75">
      <c r="A139"/>
      <c r="B139" s="57">
        <v>129</v>
      </c>
      <c r="C139" s="58" t="s">
        <v>269</v>
      </c>
      <c r="D139" s="39" t="s">
        <v>270</v>
      </c>
      <c r="E139" s="57"/>
      <c r="F139" s="36">
        <v>1</v>
      </c>
      <c r="G139" s="59">
        <v>0</v>
      </c>
      <c r="H139" s="59">
        <f t="shared" si="5"/>
        <v>0</v>
      </c>
      <c r="I139" s="44">
        <v>23</v>
      </c>
      <c r="J139" s="68">
        <f t="shared" si="4"/>
        <v>0</v>
      </c>
      <c r="M139" s="67"/>
    </row>
    <row r="140" spans="1:13" s="48" customFormat="1" ht="15.75">
      <c r="A140"/>
      <c r="B140" s="57">
        <v>130</v>
      </c>
      <c r="C140" s="58" t="s">
        <v>271</v>
      </c>
      <c r="D140" s="39" t="s">
        <v>272</v>
      </c>
      <c r="E140" s="57"/>
      <c r="F140" s="36">
        <v>3</v>
      </c>
      <c r="G140" s="59">
        <v>0</v>
      </c>
      <c r="H140" s="59">
        <f t="shared" si="5"/>
        <v>0</v>
      </c>
      <c r="I140" s="44">
        <v>23</v>
      </c>
      <c r="J140" s="68">
        <f t="shared" si="4"/>
        <v>0</v>
      </c>
      <c r="M140" s="67"/>
    </row>
    <row r="141" spans="1:13" s="48" customFormat="1" ht="15.75">
      <c r="A141"/>
      <c r="B141" s="57">
        <v>131</v>
      </c>
      <c r="C141" s="58" t="s">
        <v>273</v>
      </c>
      <c r="D141" s="39" t="s">
        <v>274</v>
      </c>
      <c r="E141" s="57"/>
      <c r="F141" s="36">
        <v>25</v>
      </c>
      <c r="G141" s="59">
        <v>0</v>
      </c>
      <c r="H141" s="59">
        <f t="shared" si="5"/>
        <v>0</v>
      </c>
      <c r="I141" s="44">
        <v>23</v>
      </c>
      <c r="J141" s="68">
        <f t="shared" si="4"/>
        <v>0</v>
      </c>
      <c r="M141" s="67"/>
    </row>
    <row r="142" spans="1:13" s="48" customFormat="1" ht="15.75">
      <c r="A142"/>
      <c r="B142" s="57">
        <v>132</v>
      </c>
      <c r="C142" s="58" t="s">
        <v>275</v>
      </c>
      <c r="D142" s="39" t="s">
        <v>276</v>
      </c>
      <c r="E142" s="57"/>
      <c r="F142" s="36">
        <v>3</v>
      </c>
      <c r="G142" s="59">
        <v>0</v>
      </c>
      <c r="H142" s="59">
        <f t="shared" si="5"/>
        <v>0</v>
      </c>
      <c r="I142" s="44">
        <v>23</v>
      </c>
      <c r="J142" s="68">
        <f t="shared" si="4"/>
        <v>0</v>
      </c>
      <c r="M142" s="67"/>
    </row>
    <row r="143" spans="1:13" s="48" customFormat="1" ht="15.75">
      <c r="A143"/>
      <c r="B143" s="57">
        <v>133</v>
      </c>
      <c r="C143" s="58" t="s">
        <v>277</v>
      </c>
      <c r="D143" s="39" t="s">
        <v>278</v>
      </c>
      <c r="E143" s="57"/>
      <c r="F143" s="36">
        <v>3</v>
      </c>
      <c r="G143" s="59">
        <v>0</v>
      </c>
      <c r="H143" s="59">
        <f t="shared" si="5"/>
        <v>0</v>
      </c>
      <c r="I143" s="44">
        <v>23</v>
      </c>
      <c r="J143" s="68">
        <f t="shared" si="4"/>
        <v>0</v>
      </c>
      <c r="M143" s="67"/>
    </row>
    <row r="144" spans="1:13" s="48" customFormat="1" ht="15.75">
      <c r="A144"/>
      <c r="B144" s="57">
        <v>134</v>
      </c>
      <c r="C144" s="58" t="s">
        <v>279</v>
      </c>
      <c r="D144" s="39" t="s">
        <v>280</v>
      </c>
      <c r="E144" s="57"/>
      <c r="F144" s="36">
        <v>3</v>
      </c>
      <c r="G144" s="59">
        <v>0</v>
      </c>
      <c r="H144" s="59">
        <f t="shared" si="5"/>
        <v>0</v>
      </c>
      <c r="I144" s="44">
        <v>23</v>
      </c>
      <c r="J144" s="68">
        <f t="shared" si="4"/>
        <v>0</v>
      </c>
      <c r="M144" s="67"/>
    </row>
    <row r="145" spans="1:13" s="48" customFormat="1" ht="15.75">
      <c r="A145"/>
      <c r="B145" s="57">
        <v>135</v>
      </c>
      <c r="C145" s="58" t="s">
        <v>281</v>
      </c>
      <c r="D145" s="39" t="s">
        <v>282</v>
      </c>
      <c r="E145" s="57"/>
      <c r="F145" s="36">
        <v>1</v>
      </c>
      <c r="G145" s="59">
        <v>0</v>
      </c>
      <c r="H145" s="59">
        <f t="shared" si="5"/>
        <v>0</v>
      </c>
      <c r="I145" s="44">
        <v>23</v>
      </c>
      <c r="J145" s="68">
        <f t="shared" si="4"/>
        <v>0</v>
      </c>
      <c r="M145" s="67"/>
    </row>
    <row r="146" spans="1:13" s="48" customFormat="1" ht="15.75">
      <c r="A146"/>
      <c r="B146" s="57">
        <v>136</v>
      </c>
      <c r="C146" s="58" t="s">
        <v>283</v>
      </c>
      <c r="D146" s="39" t="s">
        <v>284</v>
      </c>
      <c r="E146" s="57"/>
      <c r="F146" s="36">
        <v>1</v>
      </c>
      <c r="G146" s="59">
        <v>0</v>
      </c>
      <c r="H146" s="59">
        <f t="shared" si="5"/>
        <v>0</v>
      </c>
      <c r="I146" s="44">
        <v>23</v>
      </c>
      <c r="J146" s="68">
        <f t="shared" si="4"/>
        <v>0</v>
      </c>
      <c r="M146" s="67"/>
    </row>
    <row r="147" spans="1:13" s="48" customFormat="1" ht="15.75">
      <c r="A147"/>
      <c r="B147" s="57">
        <v>137</v>
      </c>
      <c r="C147" s="58" t="s">
        <v>285</v>
      </c>
      <c r="D147" s="36" t="s">
        <v>286</v>
      </c>
      <c r="E147" s="57"/>
      <c r="F147" s="36">
        <v>1</v>
      </c>
      <c r="G147" s="59">
        <v>0</v>
      </c>
      <c r="H147" s="59">
        <f t="shared" si="5"/>
        <v>0</v>
      </c>
      <c r="I147" s="44">
        <v>23</v>
      </c>
      <c r="J147" s="68">
        <f t="shared" si="4"/>
        <v>0</v>
      </c>
      <c r="M147" s="67"/>
    </row>
    <row r="148" spans="1:13" s="48" customFormat="1" ht="15.75">
      <c r="A148"/>
      <c r="B148" s="57">
        <v>138</v>
      </c>
      <c r="C148" s="58" t="s">
        <v>287</v>
      </c>
      <c r="D148" s="39" t="s">
        <v>288</v>
      </c>
      <c r="E148" s="57"/>
      <c r="F148" s="36">
        <v>2</v>
      </c>
      <c r="G148" s="59">
        <v>0</v>
      </c>
      <c r="H148" s="59">
        <f t="shared" si="5"/>
        <v>0</v>
      </c>
      <c r="I148" s="44">
        <v>23</v>
      </c>
      <c r="J148" s="68">
        <f t="shared" si="4"/>
        <v>0</v>
      </c>
      <c r="M148" s="67"/>
    </row>
    <row r="149" spans="1:13" s="48" customFormat="1" ht="15.75">
      <c r="A149"/>
      <c r="B149" s="57" t="s">
        <v>289</v>
      </c>
      <c r="C149" s="57"/>
      <c r="D149" s="57"/>
      <c r="E149" s="57"/>
      <c r="F149" s="57"/>
      <c r="G149" s="57"/>
      <c r="H149" s="57"/>
      <c r="I149" s="57"/>
      <c r="J149" s="57"/>
      <c r="M149" s="67"/>
    </row>
    <row r="150" spans="1:13" s="48" customFormat="1" ht="15.75">
      <c r="A150"/>
      <c r="B150" s="57">
        <v>139</v>
      </c>
      <c r="C150" s="58" t="s">
        <v>290</v>
      </c>
      <c r="D150" s="39" t="s">
        <v>291</v>
      </c>
      <c r="E150" s="57"/>
      <c r="F150" s="36">
        <v>1</v>
      </c>
      <c r="G150" s="59">
        <v>0</v>
      </c>
      <c r="H150" s="59">
        <f t="shared" si="5"/>
        <v>0</v>
      </c>
      <c r="I150" s="44">
        <v>23</v>
      </c>
      <c r="J150" s="68">
        <f t="shared" si="4"/>
        <v>0</v>
      </c>
      <c r="M150" s="67"/>
    </row>
    <row r="151" spans="1:13" s="48" customFormat="1" ht="15.75">
      <c r="A151"/>
      <c r="B151" s="57">
        <v>140</v>
      </c>
      <c r="C151" s="58" t="s">
        <v>292</v>
      </c>
      <c r="D151" s="39" t="s">
        <v>293</v>
      </c>
      <c r="E151" s="57"/>
      <c r="F151" s="36">
        <v>1</v>
      </c>
      <c r="G151" s="59">
        <v>0</v>
      </c>
      <c r="H151" s="59">
        <f t="shared" si="5"/>
        <v>0</v>
      </c>
      <c r="I151" s="44">
        <v>23</v>
      </c>
      <c r="J151" s="68">
        <f t="shared" si="4"/>
        <v>0</v>
      </c>
      <c r="M151" s="67"/>
    </row>
    <row r="152" spans="1:13" s="48" customFormat="1" ht="15.75">
      <c r="A152"/>
      <c r="B152" s="57" t="s">
        <v>294</v>
      </c>
      <c r="C152" s="57"/>
      <c r="D152" s="57"/>
      <c r="E152" s="57"/>
      <c r="F152" s="57"/>
      <c r="G152" s="57"/>
      <c r="H152" s="57"/>
      <c r="I152" s="57"/>
      <c r="J152" s="57"/>
      <c r="M152" s="67"/>
    </row>
    <row r="153" spans="1:13" s="48" customFormat="1" ht="15.75">
      <c r="A153"/>
      <c r="B153" s="57">
        <v>141</v>
      </c>
      <c r="C153" s="58" t="s">
        <v>295</v>
      </c>
      <c r="D153" s="36" t="s">
        <v>296</v>
      </c>
      <c r="E153" s="57"/>
      <c r="F153" s="36">
        <v>2</v>
      </c>
      <c r="G153" s="59">
        <v>0</v>
      </c>
      <c r="H153" s="59">
        <f t="shared" si="5"/>
        <v>0</v>
      </c>
      <c r="I153" s="44">
        <v>23</v>
      </c>
      <c r="J153" s="68">
        <f t="shared" si="4"/>
        <v>0</v>
      </c>
      <c r="M153" s="67"/>
    </row>
    <row r="154" spans="1:13" s="48" customFormat="1" ht="15.75">
      <c r="A154"/>
      <c r="B154" s="57">
        <v>142</v>
      </c>
      <c r="C154" s="58" t="s">
        <v>297</v>
      </c>
      <c r="D154" s="39" t="s">
        <v>298</v>
      </c>
      <c r="E154" s="57"/>
      <c r="F154" s="36">
        <v>2</v>
      </c>
      <c r="G154" s="59">
        <v>0</v>
      </c>
      <c r="H154" s="59">
        <f t="shared" si="5"/>
        <v>0</v>
      </c>
      <c r="I154" s="44">
        <v>23</v>
      </c>
      <c r="J154" s="68">
        <f t="shared" si="4"/>
        <v>0</v>
      </c>
      <c r="M154" s="67"/>
    </row>
    <row r="155" spans="1:13" s="48" customFormat="1" ht="15.75">
      <c r="A155"/>
      <c r="B155" s="57">
        <v>143</v>
      </c>
      <c r="C155" s="58" t="s">
        <v>299</v>
      </c>
      <c r="D155" s="39" t="s">
        <v>300</v>
      </c>
      <c r="E155" s="57"/>
      <c r="F155" s="36">
        <v>3</v>
      </c>
      <c r="G155" s="59">
        <v>0</v>
      </c>
      <c r="H155" s="59">
        <f t="shared" si="5"/>
        <v>0</v>
      </c>
      <c r="I155" s="44">
        <v>23</v>
      </c>
      <c r="J155" s="68">
        <f t="shared" si="4"/>
        <v>0</v>
      </c>
      <c r="M155" s="67"/>
    </row>
    <row r="156" spans="1:13" s="48" customFormat="1" ht="15.75">
      <c r="A156"/>
      <c r="B156" s="57">
        <v>144</v>
      </c>
      <c r="C156" s="58" t="s">
        <v>301</v>
      </c>
      <c r="D156" s="39" t="s">
        <v>302</v>
      </c>
      <c r="E156" s="57"/>
      <c r="F156" s="36">
        <v>1</v>
      </c>
      <c r="G156" s="59">
        <v>0</v>
      </c>
      <c r="H156" s="59">
        <f t="shared" si="5"/>
        <v>0</v>
      </c>
      <c r="I156" s="44">
        <v>23</v>
      </c>
      <c r="J156" s="68">
        <f t="shared" si="4"/>
        <v>0</v>
      </c>
      <c r="M156" s="67"/>
    </row>
    <row r="157" spans="1:13" s="48" customFormat="1" ht="15.75">
      <c r="A157"/>
      <c r="B157" s="57">
        <v>145</v>
      </c>
      <c r="C157" s="58" t="s">
        <v>303</v>
      </c>
      <c r="D157" s="39" t="s">
        <v>304</v>
      </c>
      <c r="E157" s="57"/>
      <c r="F157" s="36">
        <v>5</v>
      </c>
      <c r="G157" s="59">
        <v>0</v>
      </c>
      <c r="H157" s="59">
        <f t="shared" si="5"/>
        <v>0</v>
      </c>
      <c r="I157" s="44">
        <v>23</v>
      </c>
      <c r="J157" s="68">
        <f t="shared" si="4"/>
        <v>0</v>
      </c>
      <c r="M157" s="67"/>
    </row>
    <row r="158" spans="1:13" s="48" customFormat="1" ht="15.75">
      <c r="A158"/>
      <c r="B158" s="57">
        <v>146</v>
      </c>
      <c r="C158" s="58" t="s">
        <v>305</v>
      </c>
      <c r="D158" s="39" t="s">
        <v>306</v>
      </c>
      <c r="E158" s="57"/>
      <c r="F158" s="36">
        <v>5</v>
      </c>
      <c r="G158" s="59">
        <v>0</v>
      </c>
      <c r="H158" s="59">
        <f t="shared" si="5"/>
        <v>0</v>
      </c>
      <c r="I158" s="44">
        <v>23</v>
      </c>
      <c r="J158" s="68">
        <f t="shared" si="4"/>
        <v>0</v>
      </c>
      <c r="M158" s="67"/>
    </row>
    <row r="159" spans="1:13" s="48" customFormat="1" ht="15.75">
      <c r="A159"/>
      <c r="B159" s="57">
        <v>147</v>
      </c>
      <c r="C159" s="58" t="s">
        <v>307</v>
      </c>
      <c r="D159" s="39" t="s">
        <v>308</v>
      </c>
      <c r="E159" s="57"/>
      <c r="F159" s="36">
        <v>2</v>
      </c>
      <c r="G159" s="59">
        <v>0</v>
      </c>
      <c r="H159" s="59">
        <f t="shared" si="5"/>
        <v>0</v>
      </c>
      <c r="I159" s="44">
        <v>23</v>
      </c>
      <c r="J159" s="68">
        <f t="shared" si="4"/>
        <v>0</v>
      </c>
      <c r="M159" s="67"/>
    </row>
    <row r="160" spans="1:13" s="48" customFormat="1" ht="15.75">
      <c r="A160"/>
      <c r="B160" s="57">
        <v>148</v>
      </c>
      <c r="C160" s="58" t="s">
        <v>309</v>
      </c>
      <c r="D160" s="39" t="s">
        <v>310</v>
      </c>
      <c r="E160" s="57"/>
      <c r="F160" s="36">
        <v>2</v>
      </c>
      <c r="G160" s="59">
        <v>0</v>
      </c>
      <c r="H160" s="59">
        <f t="shared" si="5"/>
        <v>0</v>
      </c>
      <c r="I160" s="44">
        <v>23</v>
      </c>
      <c r="J160" s="68">
        <f t="shared" si="4"/>
        <v>0</v>
      </c>
      <c r="M160" s="67"/>
    </row>
    <row r="161" spans="1:13" s="48" customFormat="1" ht="15.75">
      <c r="A161"/>
      <c r="B161" s="57">
        <v>149</v>
      </c>
      <c r="C161" s="58" t="s">
        <v>311</v>
      </c>
      <c r="D161" s="39" t="s">
        <v>312</v>
      </c>
      <c r="E161" s="57"/>
      <c r="F161" s="36">
        <v>8</v>
      </c>
      <c r="G161" s="59">
        <v>0</v>
      </c>
      <c r="H161" s="59">
        <f t="shared" si="5"/>
        <v>0</v>
      </c>
      <c r="I161" s="44">
        <v>23</v>
      </c>
      <c r="J161" s="68">
        <f t="shared" si="4"/>
        <v>0</v>
      </c>
      <c r="M161" s="67"/>
    </row>
    <row r="162" spans="1:13" s="48" customFormat="1" ht="15.75">
      <c r="A162"/>
      <c r="B162" s="57">
        <v>150</v>
      </c>
      <c r="C162" s="58" t="s">
        <v>313</v>
      </c>
      <c r="D162" s="36" t="s">
        <v>314</v>
      </c>
      <c r="E162" s="57"/>
      <c r="F162" s="36">
        <v>2</v>
      </c>
      <c r="G162" s="59">
        <v>0</v>
      </c>
      <c r="H162" s="59">
        <f t="shared" si="5"/>
        <v>0</v>
      </c>
      <c r="I162" s="44">
        <v>23</v>
      </c>
      <c r="J162" s="68">
        <f t="shared" si="4"/>
        <v>0</v>
      </c>
      <c r="M162" s="67"/>
    </row>
    <row r="163" spans="1:13" s="48" customFormat="1" ht="15.75">
      <c r="A163"/>
      <c r="B163" s="57">
        <v>151</v>
      </c>
      <c r="C163" s="58" t="s">
        <v>315</v>
      </c>
      <c r="D163" s="39" t="s">
        <v>316</v>
      </c>
      <c r="E163" s="57"/>
      <c r="F163" s="36">
        <v>2</v>
      </c>
      <c r="G163" s="59">
        <v>0</v>
      </c>
      <c r="H163" s="59">
        <f t="shared" si="5"/>
        <v>0</v>
      </c>
      <c r="I163" s="44">
        <v>23</v>
      </c>
      <c r="J163" s="68">
        <f t="shared" si="4"/>
        <v>0</v>
      </c>
      <c r="M163" s="67"/>
    </row>
    <row r="164" spans="1:13" s="48" customFormat="1" ht="31.5">
      <c r="A164"/>
      <c r="B164" s="57">
        <v>152</v>
      </c>
      <c r="C164" s="58" t="s">
        <v>317</v>
      </c>
      <c r="D164" s="39" t="s">
        <v>318</v>
      </c>
      <c r="E164" s="57"/>
      <c r="F164" s="36">
        <v>2</v>
      </c>
      <c r="G164" s="59">
        <v>0</v>
      </c>
      <c r="H164" s="59">
        <f t="shared" si="5"/>
        <v>0</v>
      </c>
      <c r="I164" s="44">
        <v>23</v>
      </c>
      <c r="J164" s="68">
        <f t="shared" si="4"/>
        <v>0</v>
      </c>
      <c r="M164" s="67"/>
    </row>
    <row r="165" spans="1:13" s="48" customFormat="1" ht="15.75">
      <c r="A165"/>
      <c r="B165" s="57">
        <v>153</v>
      </c>
      <c r="C165" s="58" t="s">
        <v>319</v>
      </c>
      <c r="D165" s="39" t="s">
        <v>320</v>
      </c>
      <c r="E165" s="57"/>
      <c r="F165" s="36">
        <v>2</v>
      </c>
      <c r="G165" s="59">
        <v>0</v>
      </c>
      <c r="H165" s="59">
        <f t="shared" si="5"/>
        <v>0</v>
      </c>
      <c r="I165" s="44">
        <v>23</v>
      </c>
      <c r="J165" s="68">
        <f t="shared" si="4"/>
        <v>0</v>
      </c>
      <c r="M165" s="67"/>
    </row>
    <row r="166" spans="1:13" s="48" customFormat="1" ht="15.75">
      <c r="A166"/>
      <c r="B166" s="57" t="s">
        <v>321</v>
      </c>
      <c r="C166" s="57"/>
      <c r="D166" s="57"/>
      <c r="E166" s="57"/>
      <c r="F166" s="57"/>
      <c r="G166" s="57"/>
      <c r="H166" s="57"/>
      <c r="I166" s="57"/>
      <c r="J166" s="57"/>
      <c r="M166" s="67"/>
    </row>
    <row r="167" spans="1:13" s="48" customFormat="1" ht="15.75">
      <c r="A167"/>
      <c r="B167" s="57">
        <v>154</v>
      </c>
      <c r="C167" s="58" t="s">
        <v>322</v>
      </c>
      <c r="D167" s="39" t="s">
        <v>323</v>
      </c>
      <c r="E167" s="57"/>
      <c r="F167" s="36">
        <v>1</v>
      </c>
      <c r="G167" s="59">
        <v>0</v>
      </c>
      <c r="H167" s="59">
        <f t="shared" si="5"/>
        <v>0</v>
      </c>
      <c r="I167" s="44">
        <v>23</v>
      </c>
      <c r="J167" s="68">
        <f t="shared" si="4"/>
        <v>0</v>
      </c>
      <c r="M167" s="67"/>
    </row>
    <row r="168" spans="1:13" s="48" customFormat="1" ht="15.75">
      <c r="A168"/>
      <c r="B168" s="57">
        <v>155</v>
      </c>
      <c r="C168" s="37" t="s">
        <v>324</v>
      </c>
      <c r="D168" s="39" t="s">
        <v>325</v>
      </c>
      <c r="E168" s="57"/>
      <c r="F168" s="39">
        <v>1</v>
      </c>
      <c r="G168" s="59">
        <v>0</v>
      </c>
      <c r="H168" s="59">
        <f t="shared" si="5"/>
        <v>0</v>
      </c>
      <c r="I168" s="44">
        <v>23</v>
      </c>
      <c r="J168" s="68">
        <f t="shared" si="4"/>
        <v>0</v>
      </c>
      <c r="M168" s="67"/>
    </row>
    <row r="169" spans="1:13" s="48" customFormat="1" ht="15.75">
      <c r="A169"/>
      <c r="B169" s="57">
        <v>156</v>
      </c>
      <c r="C169" s="58" t="s">
        <v>326</v>
      </c>
      <c r="D169" s="39" t="s">
        <v>327</v>
      </c>
      <c r="E169" s="57"/>
      <c r="F169" s="36">
        <v>1</v>
      </c>
      <c r="G169" s="59">
        <v>0</v>
      </c>
      <c r="H169" s="59">
        <f t="shared" si="5"/>
        <v>0</v>
      </c>
      <c r="I169" s="44">
        <v>23</v>
      </c>
      <c r="J169" s="68">
        <f t="shared" si="4"/>
        <v>0</v>
      </c>
      <c r="M169" s="67"/>
    </row>
    <row r="170" spans="1:13" s="48" customFormat="1" ht="15.75">
      <c r="A170"/>
      <c r="B170" s="57">
        <v>157</v>
      </c>
      <c r="C170" s="37" t="s">
        <v>328</v>
      </c>
      <c r="D170" s="39" t="s">
        <v>329</v>
      </c>
      <c r="E170" s="57"/>
      <c r="F170" s="39">
        <v>1</v>
      </c>
      <c r="G170" s="59">
        <v>0</v>
      </c>
      <c r="H170" s="59">
        <f t="shared" si="5"/>
        <v>0</v>
      </c>
      <c r="I170" s="44">
        <v>23</v>
      </c>
      <c r="J170" s="68">
        <f t="shared" si="4"/>
        <v>0</v>
      </c>
      <c r="M170" s="67"/>
    </row>
    <row r="171" spans="1:13" s="48" customFormat="1" ht="15.75">
      <c r="A171"/>
      <c r="B171" s="57">
        <v>158</v>
      </c>
      <c r="C171" s="37" t="s">
        <v>330</v>
      </c>
      <c r="D171" s="39" t="s">
        <v>331</v>
      </c>
      <c r="E171" s="57"/>
      <c r="F171" s="39">
        <v>1</v>
      </c>
      <c r="G171" s="59">
        <v>0</v>
      </c>
      <c r="H171" s="59">
        <f t="shared" si="5"/>
        <v>0</v>
      </c>
      <c r="I171" s="44">
        <v>23</v>
      </c>
      <c r="J171" s="68">
        <f t="shared" si="4"/>
        <v>0</v>
      </c>
      <c r="M171" s="67"/>
    </row>
    <row r="172" spans="1:13" s="48" customFormat="1" ht="15.75">
      <c r="A172"/>
      <c r="B172" s="57" t="s">
        <v>332</v>
      </c>
      <c r="C172" s="57"/>
      <c r="D172" s="57"/>
      <c r="E172" s="57"/>
      <c r="F172" s="57"/>
      <c r="G172" s="57"/>
      <c r="H172" s="57"/>
      <c r="I172" s="57"/>
      <c r="J172" s="57"/>
      <c r="M172" s="67"/>
    </row>
    <row r="173" spans="1:13" s="48" customFormat="1" ht="15.75">
      <c r="A173"/>
      <c r="B173" s="57">
        <v>159</v>
      </c>
      <c r="C173" s="37" t="s">
        <v>333</v>
      </c>
      <c r="D173" s="39" t="s">
        <v>334</v>
      </c>
      <c r="E173" s="57"/>
      <c r="F173" s="39">
        <v>2</v>
      </c>
      <c r="G173" s="59">
        <v>0</v>
      </c>
      <c r="H173" s="59">
        <f t="shared" si="5"/>
        <v>0</v>
      </c>
      <c r="I173" s="44">
        <v>23</v>
      </c>
      <c r="J173" s="68">
        <f t="shared" si="4"/>
        <v>0</v>
      </c>
      <c r="M173" s="67"/>
    </row>
    <row r="174" spans="1:13" s="48" customFormat="1" ht="15.75">
      <c r="A174"/>
      <c r="B174" s="57">
        <v>160</v>
      </c>
      <c r="C174" s="37" t="s">
        <v>335</v>
      </c>
      <c r="D174" s="39" t="s">
        <v>336</v>
      </c>
      <c r="E174" s="57"/>
      <c r="F174" s="39">
        <v>3</v>
      </c>
      <c r="G174" s="59">
        <v>0</v>
      </c>
      <c r="H174" s="59">
        <f t="shared" si="5"/>
        <v>0</v>
      </c>
      <c r="I174" s="44">
        <v>23</v>
      </c>
      <c r="J174" s="68">
        <f t="shared" si="4"/>
        <v>0</v>
      </c>
      <c r="M174" s="67"/>
    </row>
    <row r="175" spans="1:13" s="48" customFormat="1" ht="15.75">
      <c r="A175"/>
      <c r="B175" s="57">
        <v>161</v>
      </c>
      <c r="C175" s="37" t="s">
        <v>337</v>
      </c>
      <c r="D175" s="39" t="s">
        <v>338</v>
      </c>
      <c r="E175" s="57"/>
      <c r="F175" s="39">
        <v>3</v>
      </c>
      <c r="G175" s="59">
        <v>0</v>
      </c>
      <c r="H175" s="59">
        <f t="shared" si="5"/>
        <v>0</v>
      </c>
      <c r="I175" s="44">
        <v>23</v>
      </c>
      <c r="J175" s="68">
        <f t="shared" si="4"/>
        <v>0</v>
      </c>
      <c r="M175" s="67"/>
    </row>
    <row r="176" spans="1:13" s="48" customFormat="1" ht="15.75">
      <c r="A176"/>
      <c r="B176" s="57">
        <v>162</v>
      </c>
      <c r="C176" s="37" t="s">
        <v>339</v>
      </c>
      <c r="D176" s="39" t="s">
        <v>340</v>
      </c>
      <c r="E176" s="57"/>
      <c r="F176" s="39">
        <v>3</v>
      </c>
      <c r="G176" s="59">
        <v>0</v>
      </c>
      <c r="H176" s="59">
        <f t="shared" si="5"/>
        <v>0</v>
      </c>
      <c r="I176" s="44">
        <v>23</v>
      </c>
      <c r="J176" s="68">
        <f t="shared" si="4"/>
        <v>0</v>
      </c>
      <c r="M176" s="67"/>
    </row>
    <row r="177" spans="1:13" s="48" customFormat="1" ht="15.75">
      <c r="A177"/>
      <c r="B177" s="57">
        <v>163</v>
      </c>
      <c r="C177" s="37" t="s">
        <v>341</v>
      </c>
      <c r="D177" s="39" t="s">
        <v>342</v>
      </c>
      <c r="E177" s="57"/>
      <c r="F177" s="39">
        <v>3</v>
      </c>
      <c r="G177" s="59">
        <v>0</v>
      </c>
      <c r="H177" s="59">
        <f t="shared" si="5"/>
        <v>0</v>
      </c>
      <c r="I177" s="44">
        <v>23</v>
      </c>
      <c r="J177" s="68">
        <f t="shared" si="4"/>
        <v>0</v>
      </c>
      <c r="M177" s="67"/>
    </row>
    <row r="178" spans="1:13" s="48" customFormat="1" ht="15.75">
      <c r="A178"/>
      <c r="B178" s="57">
        <v>164</v>
      </c>
      <c r="C178" s="37" t="s">
        <v>343</v>
      </c>
      <c r="D178" s="36" t="s">
        <v>344</v>
      </c>
      <c r="E178" s="57"/>
      <c r="F178" s="39">
        <v>1</v>
      </c>
      <c r="G178" s="59">
        <v>0</v>
      </c>
      <c r="H178" s="59">
        <f t="shared" si="5"/>
        <v>0</v>
      </c>
      <c r="I178" s="44">
        <v>23</v>
      </c>
      <c r="J178" s="68">
        <f t="shared" si="4"/>
        <v>0</v>
      </c>
      <c r="M178" s="67"/>
    </row>
    <row r="179" spans="1:13" s="48" customFormat="1" ht="15.75">
      <c r="A179"/>
      <c r="B179" s="57">
        <v>165</v>
      </c>
      <c r="C179" s="37" t="s">
        <v>345</v>
      </c>
      <c r="D179" s="39" t="s">
        <v>346</v>
      </c>
      <c r="E179" s="57"/>
      <c r="F179" s="39">
        <v>1</v>
      </c>
      <c r="G179" s="59">
        <v>0</v>
      </c>
      <c r="H179" s="59">
        <f t="shared" si="5"/>
        <v>0</v>
      </c>
      <c r="I179" s="44">
        <v>23</v>
      </c>
      <c r="J179" s="68">
        <f t="shared" si="4"/>
        <v>0</v>
      </c>
      <c r="M179" s="67"/>
    </row>
    <row r="180" spans="1:13" s="48" customFormat="1" ht="15.75">
      <c r="A180"/>
      <c r="B180" s="57" t="s">
        <v>347</v>
      </c>
      <c r="C180" s="57"/>
      <c r="D180" s="57"/>
      <c r="E180" s="57"/>
      <c r="F180" s="57"/>
      <c r="G180" s="57"/>
      <c r="H180" s="57"/>
      <c r="I180" s="57"/>
      <c r="J180" s="57"/>
      <c r="M180" s="67"/>
    </row>
    <row r="181" spans="1:13" s="48" customFormat="1" ht="15.75">
      <c r="A181"/>
      <c r="B181" s="57">
        <v>166</v>
      </c>
      <c r="C181" s="37" t="s">
        <v>348</v>
      </c>
      <c r="D181" s="39" t="s">
        <v>349</v>
      </c>
      <c r="E181" s="57"/>
      <c r="F181" s="39">
        <v>1</v>
      </c>
      <c r="G181" s="59">
        <v>0</v>
      </c>
      <c r="H181" s="59">
        <f t="shared" si="5"/>
        <v>0</v>
      </c>
      <c r="I181" s="44">
        <v>23</v>
      </c>
      <c r="J181" s="68">
        <f t="shared" si="4"/>
        <v>0</v>
      </c>
      <c r="M181" s="67"/>
    </row>
    <row r="182" spans="1:13" s="48" customFormat="1" ht="15.75">
      <c r="A182"/>
      <c r="B182" s="57">
        <v>167</v>
      </c>
      <c r="C182" s="37" t="s">
        <v>350</v>
      </c>
      <c r="D182" s="39" t="s">
        <v>351</v>
      </c>
      <c r="E182" s="57"/>
      <c r="F182" s="39">
        <v>1</v>
      </c>
      <c r="G182" s="59">
        <v>0</v>
      </c>
      <c r="H182" s="59">
        <f t="shared" si="5"/>
        <v>0</v>
      </c>
      <c r="I182" s="44">
        <v>23</v>
      </c>
      <c r="J182" s="68">
        <f t="shared" si="4"/>
        <v>0</v>
      </c>
      <c r="M182" s="67"/>
    </row>
    <row r="183" spans="1:13" s="48" customFormat="1" ht="15.75">
      <c r="A183"/>
      <c r="B183" s="57">
        <v>168</v>
      </c>
      <c r="C183" s="37" t="s">
        <v>352</v>
      </c>
      <c r="D183" s="39" t="s">
        <v>353</v>
      </c>
      <c r="E183" s="57"/>
      <c r="F183" s="39">
        <v>1</v>
      </c>
      <c r="G183" s="59">
        <v>0</v>
      </c>
      <c r="H183" s="59">
        <f t="shared" si="5"/>
        <v>0</v>
      </c>
      <c r="I183" s="44">
        <v>23</v>
      </c>
      <c r="J183" s="68">
        <f aca="true" t="shared" si="6" ref="J183:J249">H183*1.23</f>
        <v>0</v>
      </c>
      <c r="M183" s="67"/>
    </row>
    <row r="184" spans="1:13" s="48" customFormat="1" ht="15.75">
      <c r="A184"/>
      <c r="B184" s="57">
        <v>169</v>
      </c>
      <c r="C184" s="37" t="s">
        <v>354</v>
      </c>
      <c r="D184" s="39" t="s">
        <v>355</v>
      </c>
      <c r="E184" s="57"/>
      <c r="F184" s="39">
        <v>1</v>
      </c>
      <c r="G184" s="59">
        <v>0</v>
      </c>
      <c r="H184" s="59">
        <f t="shared" si="5"/>
        <v>0</v>
      </c>
      <c r="I184" s="44">
        <v>23</v>
      </c>
      <c r="J184" s="68">
        <f t="shared" si="6"/>
        <v>0</v>
      </c>
      <c r="M184" s="67"/>
    </row>
    <row r="185" spans="1:13" s="48" customFormat="1" ht="15.75">
      <c r="A185"/>
      <c r="B185" s="57">
        <v>170</v>
      </c>
      <c r="C185" s="37" t="s">
        <v>356</v>
      </c>
      <c r="D185" s="39" t="s">
        <v>357</v>
      </c>
      <c r="E185" s="57"/>
      <c r="F185" s="39">
        <v>1</v>
      </c>
      <c r="G185" s="59">
        <v>0</v>
      </c>
      <c r="H185" s="59">
        <f t="shared" si="5"/>
        <v>0</v>
      </c>
      <c r="I185" s="44">
        <v>23</v>
      </c>
      <c r="J185" s="68">
        <f t="shared" si="6"/>
        <v>0</v>
      </c>
      <c r="M185" s="67"/>
    </row>
    <row r="186" spans="1:13" s="48" customFormat="1" ht="15.75">
      <c r="A186"/>
      <c r="B186" s="57">
        <v>171</v>
      </c>
      <c r="C186" s="37" t="s">
        <v>358</v>
      </c>
      <c r="D186" s="39" t="s">
        <v>359</v>
      </c>
      <c r="E186" s="57"/>
      <c r="F186" s="39">
        <v>3</v>
      </c>
      <c r="G186" s="59">
        <v>0</v>
      </c>
      <c r="H186" s="59">
        <f t="shared" si="5"/>
        <v>0</v>
      </c>
      <c r="I186" s="44">
        <v>23</v>
      </c>
      <c r="J186" s="68">
        <f t="shared" si="6"/>
        <v>0</v>
      </c>
      <c r="M186" s="67"/>
    </row>
    <row r="187" spans="1:13" s="48" customFormat="1" ht="15.75">
      <c r="A187"/>
      <c r="B187" s="57">
        <v>172</v>
      </c>
      <c r="C187" s="37" t="s">
        <v>360</v>
      </c>
      <c r="D187" s="39" t="s">
        <v>361</v>
      </c>
      <c r="E187" s="57"/>
      <c r="F187" s="39">
        <v>8</v>
      </c>
      <c r="G187" s="59">
        <v>0</v>
      </c>
      <c r="H187" s="59">
        <f t="shared" si="5"/>
        <v>0</v>
      </c>
      <c r="I187" s="44">
        <v>23</v>
      </c>
      <c r="J187" s="68">
        <f t="shared" si="6"/>
        <v>0</v>
      </c>
      <c r="M187" s="67"/>
    </row>
    <row r="188" spans="1:13" s="48" customFormat="1" ht="15.75">
      <c r="A188"/>
      <c r="B188" s="57">
        <v>173</v>
      </c>
      <c r="C188" s="37" t="s">
        <v>362</v>
      </c>
      <c r="D188" s="39" t="s">
        <v>363</v>
      </c>
      <c r="E188" s="57"/>
      <c r="F188" s="39">
        <v>8</v>
      </c>
      <c r="G188" s="59">
        <v>0</v>
      </c>
      <c r="H188" s="59">
        <f t="shared" si="5"/>
        <v>0</v>
      </c>
      <c r="I188" s="44">
        <v>23</v>
      </c>
      <c r="J188" s="68">
        <f t="shared" si="6"/>
        <v>0</v>
      </c>
      <c r="M188" s="67"/>
    </row>
    <row r="189" spans="1:13" s="48" customFormat="1" ht="15.75">
      <c r="A189"/>
      <c r="B189" s="57">
        <v>174</v>
      </c>
      <c r="C189" s="37" t="s">
        <v>364</v>
      </c>
      <c r="D189" s="39" t="s">
        <v>365</v>
      </c>
      <c r="E189" s="57"/>
      <c r="F189" s="39">
        <v>6</v>
      </c>
      <c r="G189" s="59">
        <v>0</v>
      </c>
      <c r="H189" s="59">
        <f t="shared" si="5"/>
        <v>0</v>
      </c>
      <c r="I189" s="44">
        <v>23</v>
      </c>
      <c r="J189" s="68">
        <f t="shared" si="6"/>
        <v>0</v>
      </c>
      <c r="M189" s="67"/>
    </row>
    <row r="190" spans="1:13" s="48" customFormat="1" ht="15.75">
      <c r="A190"/>
      <c r="B190" s="57">
        <v>175</v>
      </c>
      <c r="C190" s="37" t="s">
        <v>366</v>
      </c>
      <c r="D190" s="39" t="s">
        <v>367</v>
      </c>
      <c r="E190" s="57"/>
      <c r="F190" s="39">
        <v>4</v>
      </c>
      <c r="G190" s="59">
        <v>0</v>
      </c>
      <c r="H190" s="59">
        <f t="shared" si="5"/>
        <v>0</v>
      </c>
      <c r="I190" s="44">
        <v>23</v>
      </c>
      <c r="J190" s="68">
        <f t="shared" si="6"/>
        <v>0</v>
      </c>
      <c r="M190" s="67"/>
    </row>
    <row r="191" spans="1:13" s="48" customFormat="1" ht="15.75">
      <c r="A191"/>
      <c r="B191" s="57" t="s">
        <v>368</v>
      </c>
      <c r="C191" s="57"/>
      <c r="D191" s="57"/>
      <c r="E191" s="57"/>
      <c r="F191" s="57"/>
      <c r="G191" s="57"/>
      <c r="H191" s="57"/>
      <c r="I191" s="57"/>
      <c r="J191" s="57"/>
      <c r="M191" s="67"/>
    </row>
    <row r="192" spans="1:13" s="48" customFormat="1" ht="15.75">
      <c r="A192"/>
      <c r="B192" s="57">
        <v>176</v>
      </c>
      <c r="C192" s="37" t="s">
        <v>369</v>
      </c>
      <c r="D192" s="39" t="s">
        <v>370</v>
      </c>
      <c r="E192" s="57"/>
      <c r="F192" s="39">
        <v>1</v>
      </c>
      <c r="G192" s="59">
        <v>0</v>
      </c>
      <c r="H192" s="59">
        <f t="shared" si="5"/>
        <v>0</v>
      </c>
      <c r="I192" s="44">
        <v>23</v>
      </c>
      <c r="J192" s="68">
        <f t="shared" si="6"/>
        <v>0</v>
      </c>
      <c r="M192" s="67"/>
    </row>
    <row r="193" spans="1:13" s="48" customFormat="1" ht="15.75">
      <c r="A193"/>
      <c r="B193" s="57">
        <v>177</v>
      </c>
      <c r="C193" s="37" t="s">
        <v>371</v>
      </c>
      <c r="D193" s="39" t="s">
        <v>372</v>
      </c>
      <c r="E193" s="57"/>
      <c r="F193" s="39">
        <v>1</v>
      </c>
      <c r="G193" s="59">
        <v>0</v>
      </c>
      <c r="H193" s="59">
        <f t="shared" si="5"/>
        <v>0</v>
      </c>
      <c r="I193" s="44">
        <v>23</v>
      </c>
      <c r="J193" s="68">
        <f t="shared" si="6"/>
        <v>0</v>
      </c>
      <c r="M193" s="67"/>
    </row>
    <row r="194" spans="1:13" s="48" customFormat="1" ht="15.75">
      <c r="A194"/>
      <c r="B194" s="57">
        <v>178</v>
      </c>
      <c r="C194" s="37" t="s">
        <v>373</v>
      </c>
      <c r="D194" s="39" t="s">
        <v>374</v>
      </c>
      <c r="E194" s="57"/>
      <c r="F194" s="39">
        <v>2</v>
      </c>
      <c r="G194" s="59">
        <v>0</v>
      </c>
      <c r="H194" s="59">
        <f t="shared" si="5"/>
        <v>0</v>
      </c>
      <c r="I194" s="44">
        <v>23</v>
      </c>
      <c r="J194" s="68">
        <f t="shared" si="6"/>
        <v>0</v>
      </c>
      <c r="M194" s="67"/>
    </row>
    <row r="195" spans="1:13" s="48" customFormat="1" ht="15.75">
      <c r="A195"/>
      <c r="B195" s="57">
        <v>179</v>
      </c>
      <c r="C195" s="37" t="s">
        <v>375</v>
      </c>
      <c r="D195" s="39" t="s">
        <v>376</v>
      </c>
      <c r="E195" s="57"/>
      <c r="F195" s="39">
        <v>2</v>
      </c>
      <c r="G195" s="59">
        <v>0</v>
      </c>
      <c r="H195" s="59">
        <f t="shared" si="5"/>
        <v>0</v>
      </c>
      <c r="I195" s="44">
        <v>23</v>
      </c>
      <c r="J195" s="68">
        <f t="shared" si="6"/>
        <v>0</v>
      </c>
      <c r="M195" s="67"/>
    </row>
    <row r="196" spans="1:13" s="48" customFormat="1" ht="15.75">
      <c r="A196"/>
      <c r="B196" s="57">
        <v>180</v>
      </c>
      <c r="C196" s="37" t="s">
        <v>377</v>
      </c>
      <c r="D196" s="39" t="s">
        <v>378</v>
      </c>
      <c r="E196" s="57"/>
      <c r="F196" s="39">
        <v>1</v>
      </c>
      <c r="G196" s="59">
        <v>0</v>
      </c>
      <c r="H196" s="59">
        <f t="shared" si="5"/>
        <v>0</v>
      </c>
      <c r="I196" s="44">
        <v>23</v>
      </c>
      <c r="J196" s="68">
        <f t="shared" si="6"/>
        <v>0</v>
      </c>
      <c r="M196" s="67"/>
    </row>
    <row r="197" spans="1:13" s="48" customFormat="1" ht="15.75">
      <c r="A197"/>
      <c r="B197" s="57" t="s">
        <v>379</v>
      </c>
      <c r="C197" s="57"/>
      <c r="D197" s="57"/>
      <c r="E197" s="57"/>
      <c r="F197" s="57"/>
      <c r="G197" s="57"/>
      <c r="H197" s="57"/>
      <c r="I197" s="57"/>
      <c r="J197" s="57"/>
      <c r="M197" s="67"/>
    </row>
    <row r="198" spans="1:13" s="48" customFormat="1" ht="15.75">
      <c r="A198"/>
      <c r="B198" s="57">
        <v>181</v>
      </c>
      <c r="C198" s="37" t="s">
        <v>380</v>
      </c>
      <c r="D198" s="39" t="s">
        <v>381</v>
      </c>
      <c r="E198" s="57"/>
      <c r="F198" s="39">
        <v>1</v>
      </c>
      <c r="G198" s="59">
        <v>0</v>
      </c>
      <c r="H198" s="59">
        <f t="shared" si="5"/>
        <v>0</v>
      </c>
      <c r="I198" s="44">
        <v>23</v>
      </c>
      <c r="J198" s="68">
        <f t="shared" si="6"/>
        <v>0</v>
      </c>
      <c r="M198" s="67"/>
    </row>
    <row r="199" spans="1:13" s="48" customFormat="1" ht="15.75">
      <c r="A199"/>
      <c r="B199" s="57">
        <v>182</v>
      </c>
      <c r="C199" s="37" t="s">
        <v>382</v>
      </c>
      <c r="D199" s="39" t="s">
        <v>383</v>
      </c>
      <c r="E199" s="57"/>
      <c r="F199" s="39">
        <v>50</v>
      </c>
      <c r="G199" s="59">
        <v>0</v>
      </c>
      <c r="H199" s="59">
        <f t="shared" si="5"/>
        <v>0</v>
      </c>
      <c r="I199" s="44">
        <v>23</v>
      </c>
      <c r="J199" s="68">
        <f t="shared" si="6"/>
        <v>0</v>
      </c>
      <c r="M199" s="67"/>
    </row>
    <row r="200" spans="1:13" s="48" customFormat="1" ht="15.75">
      <c r="A200"/>
      <c r="B200" s="57">
        <v>183</v>
      </c>
      <c r="C200" s="37" t="s">
        <v>116</v>
      </c>
      <c r="D200" s="39" t="s">
        <v>384</v>
      </c>
      <c r="E200" s="57"/>
      <c r="F200" s="39">
        <v>1</v>
      </c>
      <c r="G200" s="59">
        <v>0</v>
      </c>
      <c r="H200" s="59">
        <f aca="true" t="shared" si="7" ref="H200:H262">F200*G200</f>
        <v>0</v>
      </c>
      <c r="I200" s="44">
        <v>23</v>
      </c>
      <c r="J200" s="68">
        <f t="shared" si="6"/>
        <v>0</v>
      </c>
      <c r="M200" s="67"/>
    </row>
    <row r="201" spans="1:13" s="48" customFormat="1" ht="15.75">
      <c r="A201"/>
      <c r="B201" s="57">
        <v>184</v>
      </c>
      <c r="C201" s="37" t="s">
        <v>385</v>
      </c>
      <c r="D201" s="39" t="s">
        <v>386</v>
      </c>
      <c r="E201" s="57"/>
      <c r="F201" s="39">
        <v>1</v>
      </c>
      <c r="G201" s="59">
        <v>0</v>
      </c>
      <c r="H201" s="59">
        <f t="shared" si="7"/>
        <v>0</v>
      </c>
      <c r="I201" s="44">
        <v>23</v>
      </c>
      <c r="J201" s="68">
        <f t="shared" si="6"/>
        <v>0</v>
      </c>
      <c r="M201" s="67"/>
    </row>
    <row r="202" spans="1:13" s="48" customFormat="1" ht="15.75">
      <c r="A202"/>
      <c r="B202" s="57">
        <v>185</v>
      </c>
      <c r="C202" s="37" t="s">
        <v>387</v>
      </c>
      <c r="D202" s="39" t="s">
        <v>388</v>
      </c>
      <c r="E202" s="57"/>
      <c r="F202" s="39">
        <v>1</v>
      </c>
      <c r="G202" s="59">
        <v>0</v>
      </c>
      <c r="H202" s="59">
        <f t="shared" si="7"/>
        <v>0</v>
      </c>
      <c r="I202" s="44">
        <v>23</v>
      </c>
      <c r="J202" s="68">
        <f t="shared" si="6"/>
        <v>0</v>
      </c>
      <c r="M202" s="67"/>
    </row>
    <row r="203" spans="1:13" s="48" customFormat="1" ht="15.75">
      <c r="A203"/>
      <c r="B203" s="57">
        <v>186</v>
      </c>
      <c r="C203" s="37" t="s">
        <v>389</v>
      </c>
      <c r="D203" s="39" t="s">
        <v>390</v>
      </c>
      <c r="E203" s="57"/>
      <c r="F203" s="39">
        <v>1</v>
      </c>
      <c r="G203" s="59">
        <v>0</v>
      </c>
      <c r="H203" s="59">
        <f t="shared" si="7"/>
        <v>0</v>
      </c>
      <c r="I203" s="44">
        <v>23</v>
      </c>
      <c r="J203" s="68">
        <f t="shared" si="6"/>
        <v>0</v>
      </c>
      <c r="M203" s="67"/>
    </row>
    <row r="204" spans="1:13" s="48" customFormat="1" ht="15.75">
      <c r="A204"/>
      <c r="B204" s="57">
        <v>187</v>
      </c>
      <c r="C204" s="37" t="s">
        <v>391</v>
      </c>
      <c r="D204" s="39" t="s">
        <v>392</v>
      </c>
      <c r="E204" s="57"/>
      <c r="F204" s="39">
        <v>2</v>
      </c>
      <c r="G204" s="59">
        <v>0</v>
      </c>
      <c r="H204" s="59">
        <f t="shared" si="7"/>
        <v>0</v>
      </c>
      <c r="I204" s="44">
        <v>23</v>
      </c>
      <c r="J204" s="68">
        <f t="shared" si="6"/>
        <v>0</v>
      </c>
      <c r="M204" s="67"/>
    </row>
    <row r="205" spans="1:13" s="48" customFormat="1" ht="15.75">
      <c r="A205"/>
      <c r="B205" s="57">
        <v>188</v>
      </c>
      <c r="C205" s="37" t="s">
        <v>393</v>
      </c>
      <c r="D205" s="39" t="s">
        <v>394</v>
      </c>
      <c r="E205" s="57"/>
      <c r="F205" s="39">
        <v>2</v>
      </c>
      <c r="G205" s="59">
        <v>0</v>
      </c>
      <c r="H205" s="59">
        <f t="shared" si="7"/>
        <v>0</v>
      </c>
      <c r="I205" s="44">
        <v>23</v>
      </c>
      <c r="J205" s="68">
        <f t="shared" si="6"/>
        <v>0</v>
      </c>
      <c r="M205" s="67"/>
    </row>
    <row r="206" spans="1:13" s="48" customFormat="1" ht="15.75">
      <c r="A206"/>
      <c r="B206" s="57">
        <v>189</v>
      </c>
      <c r="C206" s="37" t="s">
        <v>395</v>
      </c>
      <c r="D206" s="39" t="s">
        <v>396</v>
      </c>
      <c r="E206" s="57"/>
      <c r="F206" s="39">
        <v>1</v>
      </c>
      <c r="G206" s="59">
        <v>0</v>
      </c>
      <c r="H206" s="59">
        <f t="shared" si="7"/>
        <v>0</v>
      </c>
      <c r="I206" s="44">
        <v>23</v>
      </c>
      <c r="J206" s="68">
        <f t="shared" si="6"/>
        <v>0</v>
      </c>
      <c r="M206" s="67"/>
    </row>
    <row r="207" spans="1:13" s="48" customFormat="1" ht="15.75">
      <c r="A207"/>
      <c r="B207" s="57">
        <v>190</v>
      </c>
      <c r="C207" s="37" t="s">
        <v>397</v>
      </c>
      <c r="D207" s="39" t="s">
        <v>398</v>
      </c>
      <c r="E207" s="57"/>
      <c r="F207" s="39">
        <v>1</v>
      </c>
      <c r="G207" s="59">
        <v>0</v>
      </c>
      <c r="H207" s="59">
        <f t="shared" si="7"/>
        <v>0</v>
      </c>
      <c r="I207" s="44">
        <v>23</v>
      </c>
      <c r="J207" s="68">
        <f t="shared" si="6"/>
        <v>0</v>
      </c>
      <c r="M207" s="67"/>
    </row>
    <row r="208" spans="1:13" s="48" customFormat="1" ht="15.75">
      <c r="A208"/>
      <c r="B208" s="57">
        <v>191</v>
      </c>
      <c r="C208" s="37" t="s">
        <v>399</v>
      </c>
      <c r="D208" s="39" t="s">
        <v>400</v>
      </c>
      <c r="E208" s="57"/>
      <c r="F208" s="39">
        <v>5</v>
      </c>
      <c r="G208" s="59">
        <v>0</v>
      </c>
      <c r="H208" s="59">
        <f t="shared" si="7"/>
        <v>0</v>
      </c>
      <c r="I208" s="44">
        <v>23</v>
      </c>
      <c r="J208" s="68">
        <f t="shared" si="6"/>
        <v>0</v>
      </c>
      <c r="M208" s="67"/>
    </row>
    <row r="209" spans="1:13" s="48" customFormat="1" ht="15.75">
      <c r="A209"/>
      <c r="B209" s="57">
        <v>192</v>
      </c>
      <c r="C209" s="37" t="s">
        <v>401</v>
      </c>
      <c r="D209" s="36" t="s">
        <v>402</v>
      </c>
      <c r="E209" s="57"/>
      <c r="F209" s="39">
        <v>5</v>
      </c>
      <c r="G209" s="59">
        <v>0</v>
      </c>
      <c r="H209" s="59">
        <f t="shared" si="7"/>
        <v>0</v>
      </c>
      <c r="I209" s="44">
        <v>23</v>
      </c>
      <c r="J209" s="68">
        <f t="shared" si="6"/>
        <v>0</v>
      </c>
      <c r="M209" s="67"/>
    </row>
    <row r="210" spans="1:13" s="48" customFormat="1" ht="15.75">
      <c r="A210"/>
      <c r="B210" s="57">
        <v>193</v>
      </c>
      <c r="C210" s="37" t="s">
        <v>403</v>
      </c>
      <c r="D210" s="39" t="s">
        <v>404</v>
      </c>
      <c r="E210" s="57"/>
      <c r="F210" s="39">
        <v>1</v>
      </c>
      <c r="G210" s="59">
        <v>0</v>
      </c>
      <c r="H210" s="59">
        <f t="shared" si="7"/>
        <v>0</v>
      </c>
      <c r="I210" s="44">
        <v>23</v>
      </c>
      <c r="J210" s="68">
        <f t="shared" si="6"/>
        <v>0</v>
      </c>
      <c r="M210" s="67"/>
    </row>
    <row r="211" spans="1:13" s="48" customFormat="1" ht="15.75">
      <c r="A211"/>
      <c r="B211" s="57">
        <v>194</v>
      </c>
      <c r="C211" s="37" t="s">
        <v>405</v>
      </c>
      <c r="D211" s="39" t="s">
        <v>406</v>
      </c>
      <c r="E211" s="57"/>
      <c r="F211" s="39">
        <v>1</v>
      </c>
      <c r="G211" s="59">
        <v>0</v>
      </c>
      <c r="H211" s="59">
        <f t="shared" si="7"/>
        <v>0</v>
      </c>
      <c r="I211" s="44">
        <v>23</v>
      </c>
      <c r="J211" s="68">
        <f t="shared" si="6"/>
        <v>0</v>
      </c>
      <c r="M211" s="67"/>
    </row>
    <row r="212" spans="1:13" s="48" customFormat="1" ht="15.75">
      <c r="A212"/>
      <c r="B212" s="57">
        <v>195</v>
      </c>
      <c r="C212" s="37" t="s">
        <v>407</v>
      </c>
      <c r="D212" s="39" t="s">
        <v>408</v>
      </c>
      <c r="E212" s="57"/>
      <c r="F212" s="39">
        <v>5</v>
      </c>
      <c r="G212" s="59">
        <v>0</v>
      </c>
      <c r="H212" s="59">
        <f t="shared" si="7"/>
        <v>0</v>
      </c>
      <c r="I212" s="44">
        <v>23</v>
      </c>
      <c r="J212" s="68">
        <f t="shared" si="6"/>
        <v>0</v>
      </c>
      <c r="M212" s="67"/>
    </row>
    <row r="213" spans="1:13" s="48" customFormat="1" ht="15.75">
      <c r="A213"/>
      <c r="B213" s="57" t="s">
        <v>409</v>
      </c>
      <c r="C213" s="57"/>
      <c r="D213" s="57"/>
      <c r="E213" s="57"/>
      <c r="F213" s="57"/>
      <c r="G213" s="57"/>
      <c r="H213" s="57"/>
      <c r="I213" s="57"/>
      <c r="J213" s="57"/>
      <c r="M213" s="67"/>
    </row>
    <row r="214" spans="1:13" s="48" customFormat="1" ht="15.75">
      <c r="A214"/>
      <c r="B214" s="57">
        <v>196</v>
      </c>
      <c r="C214" s="37" t="s">
        <v>410</v>
      </c>
      <c r="D214" s="39" t="s">
        <v>411</v>
      </c>
      <c r="E214" s="57"/>
      <c r="F214" s="39">
        <v>1</v>
      </c>
      <c r="G214" s="59">
        <v>0</v>
      </c>
      <c r="H214" s="59">
        <f t="shared" si="7"/>
        <v>0</v>
      </c>
      <c r="I214" s="44">
        <v>23</v>
      </c>
      <c r="J214" s="68">
        <f t="shared" si="6"/>
        <v>0</v>
      </c>
      <c r="M214" s="67"/>
    </row>
    <row r="215" spans="1:13" s="48" customFormat="1" ht="15.75">
      <c r="A215"/>
      <c r="B215" s="57">
        <v>197</v>
      </c>
      <c r="C215" s="37" t="s">
        <v>412</v>
      </c>
      <c r="D215" s="39" t="s">
        <v>413</v>
      </c>
      <c r="E215" s="57"/>
      <c r="F215" s="39">
        <v>25</v>
      </c>
      <c r="G215" s="59">
        <v>0</v>
      </c>
      <c r="H215" s="59">
        <f t="shared" si="7"/>
        <v>0</v>
      </c>
      <c r="I215" s="44">
        <v>23</v>
      </c>
      <c r="J215" s="68">
        <f t="shared" si="6"/>
        <v>0</v>
      </c>
      <c r="M215" s="67"/>
    </row>
    <row r="216" spans="1:13" s="48" customFormat="1" ht="15.75">
      <c r="A216"/>
      <c r="B216" s="57">
        <v>198</v>
      </c>
      <c r="C216" s="37" t="s">
        <v>414</v>
      </c>
      <c r="D216" s="39" t="s">
        <v>415</v>
      </c>
      <c r="E216" s="57"/>
      <c r="F216" s="39">
        <v>1</v>
      </c>
      <c r="G216" s="59">
        <v>0</v>
      </c>
      <c r="H216" s="59">
        <f t="shared" si="7"/>
        <v>0</v>
      </c>
      <c r="I216" s="44">
        <v>23</v>
      </c>
      <c r="J216" s="68">
        <f t="shared" si="6"/>
        <v>0</v>
      </c>
      <c r="M216" s="67"/>
    </row>
    <row r="217" spans="1:13" s="48" customFormat="1" ht="15.75">
      <c r="A217"/>
      <c r="B217" s="57">
        <v>199</v>
      </c>
      <c r="C217" s="37" t="s">
        <v>416</v>
      </c>
      <c r="D217" s="39" t="s">
        <v>417</v>
      </c>
      <c r="E217" s="57"/>
      <c r="F217" s="39">
        <v>1</v>
      </c>
      <c r="G217" s="59">
        <v>0</v>
      </c>
      <c r="H217" s="59">
        <f t="shared" si="7"/>
        <v>0</v>
      </c>
      <c r="I217" s="44">
        <v>23</v>
      </c>
      <c r="J217" s="68">
        <f t="shared" si="6"/>
        <v>0</v>
      </c>
      <c r="M217" s="67"/>
    </row>
    <row r="218" spans="1:13" s="48" customFormat="1" ht="15.75">
      <c r="A218"/>
      <c r="B218" s="57">
        <v>200</v>
      </c>
      <c r="C218" s="37" t="s">
        <v>418</v>
      </c>
      <c r="D218" s="39" t="s">
        <v>419</v>
      </c>
      <c r="E218" s="57"/>
      <c r="F218" s="39">
        <v>1</v>
      </c>
      <c r="G218" s="59">
        <v>0</v>
      </c>
      <c r="H218" s="59">
        <f t="shared" si="7"/>
        <v>0</v>
      </c>
      <c r="I218" s="44">
        <v>23</v>
      </c>
      <c r="J218" s="68">
        <f t="shared" si="6"/>
        <v>0</v>
      </c>
      <c r="M218" s="67"/>
    </row>
    <row r="219" spans="1:13" s="48" customFormat="1" ht="15.75">
      <c r="A219"/>
      <c r="B219" s="57">
        <v>201</v>
      </c>
      <c r="C219" s="37" t="s">
        <v>420</v>
      </c>
      <c r="D219" s="39" t="s">
        <v>421</v>
      </c>
      <c r="E219" s="57"/>
      <c r="F219" s="39">
        <v>3</v>
      </c>
      <c r="G219" s="59">
        <v>0</v>
      </c>
      <c r="H219" s="59">
        <f t="shared" si="7"/>
        <v>0</v>
      </c>
      <c r="I219" s="44">
        <v>23</v>
      </c>
      <c r="J219" s="68">
        <f t="shared" si="6"/>
        <v>0</v>
      </c>
      <c r="M219" s="67"/>
    </row>
    <row r="220" spans="1:13" s="48" customFormat="1" ht="15.75">
      <c r="A220"/>
      <c r="B220" s="57">
        <v>202</v>
      </c>
      <c r="C220" s="37" t="s">
        <v>422</v>
      </c>
      <c r="D220" s="39" t="s">
        <v>423</v>
      </c>
      <c r="E220" s="57"/>
      <c r="F220" s="39">
        <v>1</v>
      </c>
      <c r="G220" s="59">
        <v>0</v>
      </c>
      <c r="H220" s="59">
        <f t="shared" si="7"/>
        <v>0</v>
      </c>
      <c r="I220" s="44">
        <v>23</v>
      </c>
      <c r="J220" s="68">
        <f t="shared" si="6"/>
        <v>0</v>
      </c>
      <c r="M220" s="67"/>
    </row>
    <row r="221" spans="1:13" s="48" customFormat="1" ht="15.75">
      <c r="A221"/>
      <c r="B221" s="57">
        <v>203</v>
      </c>
      <c r="C221" s="37" t="s">
        <v>424</v>
      </c>
      <c r="D221" s="39" t="s">
        <v>425</v>
      </c>
      <c r="E221" s="57"/>
      <c r="F221" s="39">
        <v>1</v>
      </c>
      <c r="G221" s="59">
        <v>0</v>
      </c>
      <c r="H221" s="59">
        <f t="shared" si="7"/>
        <v>0</v>
      </c>
      <c r="I221" s="44">
        <v>23</v>
      </c>
      <c r="J221" s="68">
        <f t="shared" si="6"/>
        <v>0</v>
      </c>
      <c r="M221" s="67"/>
    </row>
    <row r="222" spans="1:13" s="48" customFormat="1" ht="15.75">
      <c r="A222"/>
      <c r="B222" s="57">
        <v>204</v>
      </c>
      <c r="C222" s="37" t="s">
        <v>426</v>
      </c>
      <c r="D222" s="39" t="s">
        <v>427</v>
      </c>
      <c r="E222" s="57"/>
      <c r="F222" s="39">
        <v>1</v>
      </c>
      <c r="G222" s="59">
        <v>0</v>
      </c>
      <c r="H222" s="59">
        <f t="shared" si="7"/>
        <v>0</v>
      </c>
      <c r="I222" s="44">
        <v>23</v>
      </c>
      <c r="J222" s="68">
        <f t="shared" si="6"/>
        <v>0</v>
      </c>
      <c r="M222" s="67"/>
    </row>
    <row r="223" spans="1:13" s="48" customFormat="1" ht="15.75">
      <c r="A223"/>
      <c r="B223" s="57">
        <v>205</v>
      </c>
      <c r="C223" s="37" t="s">
        <v>428</v>
      </c>
      <c r="D223" s="39" t="s">
        <v>429</v>
      </c>
      <c r="E223" s="57"/>
      <c r="F223" s="39">
        <v>1</v>
      </c>
      <c r="G223" s="59">
        <v>0</v>
      </c>
      <c r="H223" s="59">
        <f t="shared" si="7"/>
        <v>0</v>
      </c>
      <c r="I223" s="44">
        <v>23</v>
      </c>
      <c r="J223" s="68">
        <f t="shared" si="6"/>
        <v>0</v>
      </c>
      <c r="M223" s="67"/>
    </row>
    <row r="224" spans="1:13" s="48" customFormat="1" ht="15.75">
      <c r="A224"/>
      <c r="B224" s="57">
        <v>206</v>
      </c>
      <c r="C224" s="37" t="s">
        <v>430</v>
      </c>
      <c r="D224" s="39" t="s">
        <v>431</v>
      </c>
      <c r="E224" s="57"/>
      <c r="F224" s="39">
        <v>1</v>
      </c>
      <c r="G224" s="59">
        <v>0</v>
      </c>
      <c r="H224" s="59">
        <f t="shared" si="7"/>
        <v>0</v>
      </c>
      <c r="I224" s="44">
        <v>23</v>
      </c>
      <c r="J224" s="68">
        <f t="shared" si="6"/>
        <v>0</v>
      </c>
      <c r="M224" s="67"/>
    </row>
    <row r="225" spans="1:13" s="48" customFormat="1" ht="15.75">
      <c r="A225"/>
      <c r="B225" s="57">
        <v>207</v>
      </c>
      <c r="C225" s="37" t="s">
        <v>432</v>
      </c>
      <c r="D225" s="39" t="s">
        <v>433</v>
      </c>
      <c r="E225" s="57"/>
      <c r="F225" s="39">
        <v>1</v>
      </c>
      <c r="G225" s="59">
        <v>0</v>
      </c>
      <c r="H225" s="59">
        <f t="shared" si="7"/>
        <v>0</v>
      </c>
      <c r="I225" s="44">
        <v>23</v>
      </c>
      <c r="J225" s="68">
        <f t="shared" si="6"/>
        <v>0</v>
      </c>
      <c r="M225" s="67"/>
    </row>
    <row r="226" spans="1:13" s="48" customFormat="1" ht="15.75">
      <c r="A226"/>
      <c r="B226" s="57">
        <v>208</v>
      </c>
      <c r="C226" s="37" t="s">
        <v>434</v>
      </c>
      <c r="D226" s="39" t="s">
        <v>435</v>
      </c>
      <c r="E226" s="57"/>
      <c r="F226" s="39">
        <v>1</v>
      </c>
      <c r="G226" s="59">
        <v>0</v>
      </c>
      <c r="H226" s="59">
        <f t="shared" si="7"/>
        <v>0</v>
      </c>
      <c r="I226" s="44">
        <v>23</v>
      </c>
      <c r="J226" s="68">
        <f t="shared" si="6"/>
        <v>0</v>
      </c>
      <c r="M226" s="67"/>
    </row>
    <row r="227" spans="1:13" s="48" customFormat="1" ht="15.75">
      <c r="A227"/>
      <c r="B227" s="57">
        <v>209</v>
      </c>
      <c r="C227" s="37" t="s">
        <v>436</v>
      </c>
      <c r="D227" s="39" t="s">
        <v>437</v>
      </c>
      <c r="E227" s="57"/>
      <c r="F227" s="39">
        <v>1</v>
      </c>
      <c r="G227" s="59">
        <v>0</v>
      </c>
      <c r="H227" s="59">
        <f t="shared" si="7"/>
        <v>0</v>
      </c>
      <c r="I227" s="44">
        <v>23</v>
      </c>
      <c r="J227" s="68">
        <f t="shared" si="6"/>
        <v>0</v>
      </c>
      <c r="M227" s="67"/>
    </row>
    <row r="228" spans="1:13" s="48" customFormat="1" ht="15.75">
      <c r="A228"/>
      <c r="B228" s="57" t="s">
        <v>438</v>
      </c>
      <c r="C228" s="57"/>
      <c r="D228" s="57"/>
      <c r="E228" s="57"/>
      <c r="F228" s="57"/>
      <c r="G228" s="57"/>
      <c r="H228" s="57"/>
      <c r="I228" s="57"/>
      <c r="J228" s="57"/>
      <c r="M228" s="67"/>
    </row>
    <row r="229" spans="1:13" s="48" customFormat="1" ht="15.75">
      <c r="A229"/>
      <c r="B229" s="57">
        <v>210</v>
      </c>
      <c r="C229" s="37" t="s">
        <v>439</v>
      </c>
      <c r="D229" s="39" t="s">
        <v>440</v>
      </c>
      <c r="E229" s="57"/>
      <c r="F229" s="39">
        <v>1</v>
      </c>
      <c r="G229" s="59">
        <v>0</v>
      </c>
      <c r="H229" s="59">
        <f t="shared" si="7"/>
        <v>0</v>
      </c>
      <c r="I229" s="44">
        <v>23</v>
      </c>
      <c r="J229" s="68">
        <f t="shared" si="6"/>
        <v>0</v>
      </c>
      <c r="M229" s="67"/>
    </row>
    <row r="230" spans="1:13" s="48" customFormat="1" ht="15.75">
      <c r="A230"/>
      <c r="B230" s="57">
        <v>211</v>
      </c>
      <c r="C230" s="37" t="s">
        <v>441</v>
      </c>
      <c r="D230" s="39" t="s">
        <v>442</v>
      </c>
      <c r="E230" s="57"/>
      <c r="F230" s="39">
        <v>1</v>
      </c>
      <c r="G230" s="59">
        <v>0</v>
      </c>
      <c r="H230" s="59">
        <f t="shared" si="7"/>
        <v>0</v>
      </c>
      <c r="I230" s="44">
        <v>23</v>
      </c>
      <c r="J230" s="68">
        <f t="shared" si="6"/>
        <v>0</v>
      </c>
      <c r="M230" s="67"/>
    </row>
    <row r="231" spans="1:13" s="48" customFormat="1" ht="15.75">
      <c r="A231"/>
      <c r="B231" s="57">
        <v>212</v>
      </c>
      <c r="C231" s="37" t="s">
        <v>443</v>
      </c>
      <c r="D231" s="39" t="s">
        <v>444</v>
      </c>
      <c r="E231" s="57"/>
      <c r="F231" s="39">
        <v>1</v>
      </c>
      <c r="G231" s="59">
        <v>0</v>
      </c>
      <c r="H231" s="59">
        <f t="shared" si="7"/>
        <v>0</v>
      </c>
      <c r="I231" s="44">
        <v>23</v>
      </c>
      <c r="J231" s="68">
        <f t="shared" si="6"/>
        <v>0</v>
      </c>
      <c r="M231" s="67"/>
    </row>
    <row r="232" spans="1:13" s="48" customFormat="1" ht="15.75">
      <c r="A232"/>
      <c r="B232" s="57" t="s">
        <v>445</v>
      </c>
      <c r="C232" s="57"/>
      <c r="D232" s="57"/>
      <c r="E232" s="57"/>
      <c r="F232" s="57"/>
      <c r="G232" s="57"/>
      <c r="H232" s="57"/>
      <c r="I232" s="57"/>
      <c r="J232" s="57"/>
      <c r="M232" s="67"/>
    </row>
    <row r="233" spans="1:13" s="48" customFormat="1" ht="15.75">
      <c r="A233"/>
      <c r="B233" s="57">
        <v>213</v>
      </c>
      <c r="C233" s="37" t="s">
        <v>446</v>
      </c>
      <c r="D233" s="39" t="s">
        <v>447</v>
      </c>
      <c r="E233" s="57"/>
      <c r="F233" s="39">
        <v>1</v>
      </c>
      <c r="G233" s="59">
        <v>0</v>
      </c>
      <c r="H233" s="59">
        <f t="shared" si="7"/>
        <v>0</v>
      </c>
      <c r="I233" s="44">
        <v>23</v>
      </c>
      <c r="J233" s="68">
        <f t="shared" si="6"/>
        <v>0</v>
      </c>
      <c r="M233" s="67"/>
    </row>
    <row r="234" spans="1:13" s="48" customFormat="1" ht="15.75">
      <c r="A234"/>
      <c r="B234" s="57">
        <v>214</v>
      </c>
      <c r="C234" s="37" t="s">
        <v>448</v>
      </c>
      <c r="D234" s="39" t="s">
        <v>449</v>
      </c>
      <c r="E234" s="57"/>
      <c r="F234" s="39">
        <v>25</v>
      </c>
      <c r="G234" s="59">
        <v>0</v>
      </c>
      <c r="H234" s="59">
        <f t="shared" si="7"/>
        <v>0</v>
      </c>
      <c r="I234" s="44">
        <v>23</v>
      </c>
      <c r="J234" s="68">
        <f t="shared" si="6"/>
        <v>0</v>
      </c>
      <c r="M234" s="67"/>
    </row>
    <row r="235" spans="1:13" s="48" customFormat="1" ht="15.75">
      <c r="A235"/>
      <c r="B235" s="57" t="s">
        <v>450</v>
      </c>
      <c r="C235" s="57"/>
      <c r="D235" s="57"/>
      <c r="E235" s="57"/>
      <c r="F235" s="57"/>
      <c r="G235" s="57"/>
      <c r="H235" s="57"/>
      <c r="I235" s="57"/>
      <c r="J235" s="57"/>
      <c r="M235" s="67"/>
    </row>
    <row r="236" spans="1:13" s="48" customFormat="1" ht="15.75">
      <c r="A236"/>
      <c r="B236" s="57">
        <v>215</v>
      </c>
      <c r="C236" s="37" t="s">
        <v>451</v>
      </c>
      <c r="D236" s="39" t="s">
        <v>452</v>
      </c>
      <c r="E236" s="57"/>
      <c r="F236" s="39">
        <v>1</v>
      </c>
      <c r="G236" s="59">
        <v>0</v>
      </c>
      <c r="H236" s="59">
        <f t="shared" si="7"/>
        <v>0</v>
      </c>
      <c r="I236" s="44">
        <v>23</v>
      </c>
      <c r="J236" s="68">
        <f t="shared" si="6"/>
        <v>0</v>
      </c>
      <c r="M236" s="67"/>
    </row>
    <row r="237" spans="1:13" s="48" customFormat="1" ht="15.75">
      <c r="A237"/>
      <c r="B237" s="57">
        <v>216</v>
      </c>
      <c r="C237" s="37" t="s">
        <v>453</v>
      </c>
      <c r="D237" s="36" t="s">
        <v>454</v>
      </c>
      <c r="E237" s="57"/>
      <c r="F237" s="39">
        <v>1</v>
      </c>
      <c r="G237" s="59">
        <v>0</v>
      </c>
      <c r="H237" s="59">
        <f t="shared" si="7"/>
        <v>0</v>
      </c>
      <c r="I237" s="44">
        <v>23</v>
      </c>
      <c r="J237" s="68">
        <f t="shared" si="6"/>
        <v>0</v>
      </c>
      <c r="M237" s="67"/>
    </row>
    <row r="238" spans="1:13" s="48" customFormat="1" ht="15.75">
      <c r="A238"/>
      <c r="B238" s="57">
        <v>217</v>
      </c>
      <c r="C238" s="37" t="s">
        <v>455</v>
      </c>
      <c r="D238" s="39" t="s">
        <v>456</v>
      </c>
      <c r="E238" s="57"/>
      <c r="F238" s="39">
        <v>3</v>
      </c>
      <c r="G238" s="59">
        <v>0</v>
      </c>
      <c r="H238" s="59">
        <f t="shared" si="7"/>
        <v>0</v>
      </c>
      <c r="I238" s="44">
        <v>23</v>
      </c>
      <c r="J238" s="68">
        <f t="shared" si="6"/>
        <v>0</v>
      </c>
      <c r="M238" s="67"/>
    </row>
    <row r="239" spans="1:13" s="48" customFormat="1" ht="15.75">
      <c r="A239"/>
      <c r="B239" s="57">
        <v>218</v>
      </c>
      <c r="C239" s="37" t="s">
        <v>457</v>
      </c>
      <c r="D239" s="39" t="s">
        <v>458</v>
      </c>
      <c r="E239" s="57"/>
      <c r="F239" s="39">
        <v>3</v>
      </c>
      <c r="G239" s="59">
        <v>0</v>
      </c>
      <c r="H239" s="59">
        <f t="shared" si="7"/>
        <v>0</v>
      </c>
      <c r="I239" s="44">
        <v>23</v>
      </c>
      <c r="J239" s="68">
        <f t="shared" si="6"/>
        <v>0</v>
      </c>
      <c r="M239" s="67"/>
    </row>
    <row r="240" spans="1:13" s="48" customFormat="1" ht="15.75">
      <c r="A240"/>
      <c r="B240" s="57" t="s">
        <v>459</v>
      </c>
      <c r="C240" s="57"/>
      <c r="D240" s="57"/>
      <c r="E240" s="57"/>
      <c r="F240" s="57"/>
      <c r="G240" s="57"/>
      <c r="H240" s="57"/>
      <c r="I240" s="57"/>
      <c r="J240" s="57"/>
      <c r="M240" s="67"/>
    </row>
    <row r="241" spans="1:13" s="48" customFormat="1" ht="15.75">
      <c r="A241"/>
      <c r="B241" s="57">
        <v>219</v>
      </c>
      <c r="C241" s="37" t="s">
        <v>453</v>
      </c>
      <c r="D241" s="39" t="s">
        <v>460</v>
      </c>
      <c r="E241" s="57"/>
      <c r="F241" s="39">
        <v>1</v>
      </c>
      <c r="G241" s="59">
        <v>0</v>
      </c>
      <c r="H241" s="59">
        <f t="shared" si="7"/>
        <v>0</v>
      </c>
      <c r="I241" s="44">
        <v>23</v>
      </c>
      <c r="J241" s="68">
        <f t="shared" si="6"/>
        <v>0</v>
      </c>
      <c r="M241" s="67"/>
    </row>
    <row r="242" spans="1:13" s="48" customFormat="1" ht="15.75">
      <c r="A242"/>
      <c r="B242" s="57">
        <v>220</v>
      </c>
      <c r="C242" s="37" t="s">
        <v>461</v>
      </c>
      <c r="D242" s="39" t="s">
        <v>462</v>
      </c>
      <c r="E242" s="57"/>
      <c r="F242" s="39">
        <v>1</v>
      </c>
      <c r="G242" s="59">
        <v>0</v>
      </c>
      <c r="H242" s="59">
        <f t="shared" si="7"/>
        <v>0</v>
      </c>
      <c r="I242" s="44">
        <v>23</v>
      </c>
      <c r="J242" s="68">
        <f t="shared" si="6"/>
        <v>0</v>
      </c>
      <c r="M242" s="67"/>
    </row>
    <row r="243" spans="1:13" s="48" customFormat="1" ht="15.75">
      <c r="A243"/>
      <c r="B243" s="57">
        <v>221</v>
      </c>
      <c r="C243" s="37" t="s">
        <v>463</v>
      </c>
      <c r="D243" s="39" t="s">
        <v>464</v>
      </c>
      <c r="E243" s="57"/>
      <c r="F243" s="39">
        <v>1</v>
      </c>
      <c r="G243" s="59">
        <v>0</v>
      </c>
      <c r="H243" s="59">
        <f t="shared" si="7"/>
        <v>0</v>
      </c>
      <c r="I243" s="44">
        <v>23</v>
      </c>
      <c r="J243" s="68">
        <f t="shared" si="6"/>
        <v>0</v>
      </c>
      <c r="M243" s="67"/>
    </row>
    <row r="244" spans="1:13" s="48" customFormat="1" ht="15.75">
      <c r="A244"/>
      <c r="B244" s="57" t="s">
        <v>465</v>
      </c>
      <c r="C244" s="57"/>
      <c r="D244" s="57"/>
      <c r="E244" s="57"/>
      <c r="F244" s="57"/>
      <c r="G244" s="57"/>
      <c r="H244" s="57"/>
      <c r="I244" s="57"/>
      <c r="J244" s="57"/>
      <c r="M244" s="67"/>
    </row>
    <row r="245" spans="1:13" s="48" customFormat="1" ht="15.75">
      <c r="A245"/>
      <c r="B245" s="57">
        <v>222</v>
      </c>
      <c r="C245" s="37" t="s">
        <v>466</v>
      </c>
      <c r="D245" s="39" t="s">
        <v>467</v>
      </c>
      <c r="E245" s="57"/>
      <c r="F245" s="39">
        <v>2</v>
      </c>
      <c r="G245" s="59">
        <v>0</v>
      </c>
      <c r="H245" s="59">
        <f t="shared" si="7"/>
        <v>0</v>
      </c>
      <c r="I245" s="44">
        <v>23</v>
      </c>
      <c r="J245" s="68">
        <f t="shared" si="6"/>
        <v>0</v>
      </c>
      <c r="M245" s="67"/>
    </row>
    <row r="246" spans="1:13" s="48" customFormat="1" ht="15.75">
      <c r="A246"/>
      <c r="B246" s="57">
        <v>223</v>
      </c>
      <c r="C246" s="37" t="s">
        <v>468</v>
      </c>
      <c r="D246" s="39" t="s">
        <v>469</v>
      </c>
      <c r="E246" s="57"/>
      <c r="F246" s="39">
        <v>4</v>
      </c>
      <c r="G246" s="59">
        <v>0</v>
      </c>
      <c r="H246" s="59">
        <f t="shared" si="7"/>
        <v>0</v>
      </c>
      <c r="I246" s="44">
        <v>23</v>
      </c>
      <c r="J246" s="68">
        <f t="shared" si="6"/>
        <v>0</v>
      </c>
      <c r="M246" s="67"/>
    </row>
    <row r="247" spans="1:13" s="48" customFormat="1" ht="15.75">
      <c r="A247"/>
      <c r="B247" s="57">
        <v>224</v>
      </c>
      <c r="C247" s="37" t="s">
        <v>470</v>
      </c>
      <c r="D247" s="39" t="s">
        <v>471</v>
      </c>
      <c r="E247" s="57"/>
      <c r="F247" s="39">
        <v>5</v>
      </c>
      <c r="G247" s="59">
        <v>0</v>
      </c>
      <c r="H247" s="59">
        <f t="shared" si="7"/>
        <v>0</v>
      </c>
      <c r="I247" s="44">
        <v>23</v>
      </c>
      <c r="J247" s="68">
        <f t="shared" si="6"/>
        <v>0</v>
      </c>
      <c r="M247" s="67"/>
    </row>
    <row r="248" spans="1:13" s="48" customFormat="1" ht="15.75">
      <c r="A248"/>
      <c r="B248" s="57">
        <v>225</v>
      </c>
      <c r="C248" s="37" t="s">
        <v>472</v>
      </c>
      <c r="D248" s="39" t="s">
        <v>473</v>
      </c>
      <c r="E248" s="57"/>
      <c r="F248" s="39">
        <v>5</v>
      </c>
      <c r="G248" s="59">
        <v>0</v>
      </c>
      <c r="H248" s="59">
        <f t="shared" si="7"/>
        <v>0</v>
      </c>
      <c r="I248" s="44">
        <v>23</v>
      </c>
      <c r="J248" s="68">
        <f t="shared" si="6"/>
        <v>0</v>
      </c>
      <c r="M248" s="67"/>
    </row>
    <row r="249" spans="1:13" s="48" customFormat="1" ht="15.75">
      <c r="A249"/>
      <c r="B249" s="57">
        <v>226</v>
      </c>
      <c r="C249" s="37" t="s">
        <v>474</v>
      </c>
      <c r="D249" s="39" t="s">
        <v>475</v>
      </c>
      <c r="E249" s="57"/>
      <c r="F249" s="39">
        <v>5</v>
      </c>
      <c r="G249" s="59">
        <v>0</v>
      </c>
      <c r="H249" s="59">
        <f t="shared" si="7"/>
        <v>0</v>
      </c>
      <c r="I249" s="44">
        <v>23</v>
      </c>
      <c r="J249" s="68">
        <f t="shared" si="6"/>
        <v>0</v>
      </c>
      <c r="M249" s="67"/>
    </row>
    <row r="250" spans="1:13" s="48" customFormat="1" ht="15.75">
      <c r="A250"/>
      <c r="B250" s="57">
        <v>227</v>
      </c>
      <c r="C250" s="37" t="s">
        <v>476</v>
      </c>
      <c r="D250" s="39" t="s">
        <v>477</v>
      </c>
      <c r="E250" s="57"/>
      <c r="F250" s="39">
        <v>5</v>
      </c>
      <c r="G250" s="59">
        <v>0</v>
      </c>
      <c r="H250" s="59">
        <f t="shared" si="7"/>
        <v>0</v>
      </c>
      <c r="I250" s="44">
        <v>23</v>
      </c>
      <c r="J250" s="68">
        <f aca="true" t="shared" si="8" ref="J250:J293">H250*1.23</f>
        <v>0</v>
      </c>
      <c r="M250" s="67"/>
    </row>
    <row r="251" spans="1:13" s="48" customFormat="1" ht="15.75">
      <c r="A251"/>
      <c r="B251" s="57">
        <v>228</v>
      </c>
      <c r="C251" s="37" t="s">
        <v>478</v>
      </c>
      <c r="D251" s="39" t="s">
        <v>479</v>
      </c>
      <c r="E251" s="57"/>
      <c r="F251" s="39">
        <v>5</v>
      </c>
      <c r="G251" s="59">
        <v>0</v>
      </c>
      <c r="H251" s="59">
        <f t="shared" si="7"/>
        <v>0</v>
      </c>
      <c r="I251" s="44">
        <v>23</v>
      </c>
      <c r="J251" s="68">
        <f t="shared" si="8"/>
        <v>0</v>
      </c>
      <c r="M251" s="67"/>
    </row>
    <row r="252" spans="1:13" s="48" customFormat="1" ht="15.75">
      <c r="A252"/>
      <c r="B252" s="57">
        <v>229</v>
      </c>
      <c r="C252" s="37" t="s">
        <v>480</v>
      </c>
      <c r="D252" s="39" t="s">
        <v>481</v>
      </c>
      <c r="E252" s="57"/>
      <c r="F252" s="39">
        <v>5</v>
      </c>
      <c r="G252" s="59">
        <v>0</v>
      </c>
      <c r="H252" s="59">
        <f t="shared" si="7"/>
        <v>0</v>
      </c>
      <c r="I252" s="44">
        <v>23</v>
      </c>
      <c r="J252" s="68">
        <f t="shared" si="8"/>
        <v>0</v>
      </c>
      <c r="M252" s="67"/>
    </row>
    <row r="253" spans="1:13" s="48" customFormat="1" ht="15.75">
      <c r="A253"/>
      <c r="B253" s="57">
        <v>230</v>
      </c>
      <c r="C253" s="37" t="s">
        <v>482</v>
      </c>
      <c r="D253" s="39" t="s">
        <v>483</v>
      </c>
      <c r="E253" s="57"/>
      <c r="F253" s="39">
        <v>5</v>
      </c>
      <c r="G253" s="59">
        <v>0</v>
      </c>
      <c r="H253" s="59">
        <f t="shared" si="7"/>
        <v>0</v>
      </c>
      <c r="I253" s="44">
        <v>23</v>
      </c>
      <c r="J253" s="68">
        <f t="shared" si="8"/>
        <v>0</v>
      </c>
      <c r="M253" s="67"/>
    </row>
    <row r="254" spans="1:13" s="48" customFormat="1" ht="15.75">
      <c r="A254"/>
      <c r="B254" s="57">
        <v>231</v>
      </c>
      <c r="C254" s="37" t="s">
        <v>484</v>
      </c>
      <c r="D254" s="39" t="s">
        <v>485</v>
      </c>
      <c r="E254" s="57"/>
      <c r="F254" s="39">
        <v>2</v>
      </c>
      <c r="G254" s="59">
        <v>0</v>
      </c>
      <c r="H254" s="59">
        <f t="shared" si="7"/>
        <v>0</v>
      </c>
      <c r="I254" s="44">
        <v>23</v>
      </c>
      <c r="J254" s="68">
        <f t="shared" si="8"/>
        <v>0</v>
      </c>
      <c r="M254" s="67"/>
    </row>
    <row r="255" spans="1:13" s="48" customFormat="1" ht="15.75">
      <c r="A255"/>
      <c r="B255" s="57">
        <v>232</v>
      </c>
      <c r="C255" s="37" t="s">
        <v>486</v>
      </c>
      <c r="D255" s="39" t="s">
        <v>487</v>
      </c>
      <c r="E255" s="57"/>
      <c r="F255" s="39">
        <v>2</v>
      </c>
      <c r="G255" s="59">
        <v>0</v>
      </c>
      <c r="H255" s="59">
        <f t="shared" si="7"/>
        <v>0</v>
      </c>
      <c r="I255" s="44">
        <v>23</v>
      </c>
      <c r="J255" s="68">
        <f t="shared" si="8"/>
        <v>0</v>
      </c>
      <c r="M255" s="67"/>
    </row>
    <row r="256" spans="1:13" s="48" customFormat="1" ht="15.75">
      <c r="A256"/>
      <c r="B256" s="57">
        <v>233</v>
      </c>
      <c r="C256" s="37" t="s">
        <v>488</v>
      </c>
      <c r="D256" s="39" t="s">
        <v>489</v>
      </c>
      <c r="E256" s="57"/>
      <c r="F256" s="39">
        <v>3</v>
      </c>
      <c r="G256" s="59">
        <v>0</v>
      </c>
      <c r="H256" s="59">
        <f t="shared" si="7"/>
        <v>0</v>
      </c>
      <c r="I256" s="44">
        <v>23</v>
      </c>
      <c r="J256" s="68">
        <f t="shared" si="8"/>
        <v>0</v>
      </c>
      <c r="M256" s="67"/>
    </row>
    <row r="257" spans="1:13" s="48" customFormat="1" ht="15.75">
      <c r="A257"/>
      <c r="B257" s="57" t="s">
        <v>490</v>
      </c>
      <c r="C257" s="57"/>
      <c r="D257" s="57"/>
      <c r="E257" s="57"/>
      <c r="F257" s="57"/>
      <c r="G257" s="57"/>
      <c r="H257" s="57"/>
      <c r="I257" s="57"/>
      <c r="J257" s="57"/>
      <c r="M257" s="67"/>
    </row>
    <row r="258" spans="1:13" s="48" customFormat="1" ht="15.75">
      <c r="A258"/>
      <c r="B258" s="57">
        <v>234</v>
      </c>
      <c r="C258" s="37" t="s">
        <v>491</v>
      </c>
      <c r="D258" s="39" t="s">
        <v>492</v>
      </c>
      <c r="E258" s="57"/>
      <c r="F258" s="39">
        <v>1</v>
      </c>
      <c r="G258" s="59">
        <v>0</v>
      </c>
      <c r="H258" s="59">
        <f t="shared" si="7"/>
        <v>0</v>
      </c>
      <c r="I258" s="44">
        <v>23</v>
      </c>
      <c r="J258" s="68">
        <f t="shared" si="8"/>
        <v>0</v>
      </c>
      <c r="M258" s="67"/>
    </row>
    <row r="259" spans="1:13" s="48" customFormat="1" ht="15.75">
      <c r="A259"/>
      <c r="B259" s="57">
        <v>235</v>
      </c>
      <c r="C259" s="37" t="s">
        <v>493</v>
      </c>
      <c r="D259" s="39" t="s">
        <v>494</v>
      </c>
      <c r="E259" s="57"/>
      <c r="F259" s="39">
        <v>1</v>
      </c>
      <c r="G259" s="59">
        <v>0</v>
      </c>
      <c r="H259" s="59">
        <f t="shared" si="7"/>
        <v>0</v>
      </c>
      <c r="I259" s="44">
        <v>23</v>
      </c>
      <c r="J259" s="68">
        <f t="shared" si="8"/>
        <v>0</v>
      </c>
      <c r="M259" s="67"/>
    </row>
    <row r="260" spans="1:13" s="48" customFormat="1" ht="15.75">
      <c r="A260"/>
      <c r="B260" s="57">
        <v>236</v>
      </c>
      <c r="C260" s="37" t="s">
        <v>495</v>
      </c>
      <c r="D260" s="39" t="s">
        <v>496</v>
      </c>
      <c r="E260" s="57"/>
      <c r="F260" s="39">
        <v>1</v>
      </c>
      <c r="G260" s="59">
        <v>0</v>
      </c>
      <c r="H260" s="59">
        <f t="shared" si="7"/>
        <v>0</v>
      </c>
      <c r="I260" s="44">
        <v>23</v>
      </c>
      <c r="J260" s="68">
        <f t="shared" si="8"/>
        <v>0</v>
      </c>
      <c r="M260" s="67"/>
    </row>
    <row r="261" spans="1:13" s="48" customFormat="1" ht="15.75">
      <c r="A261"/>
      <c r="B261" s="57">
        <v>237</v>
      </c>
      <c r="C261" s="37" t="s">
        <v>497</v>
      </c>
      <c r="D261" s="39" t="s">
        <v>498</v>
      </c>
      <c r="E261" s="57"/>
      <c r="F261" s="39">
        <v>1</v>
      </c>
      <c r="G261" s="59">
        <v>0</v>
      </c>
      <c r="H261" s="59">
        <f t="shared" si="7"/>
        <v>0</v>
      </c>
      <c r="I261" s="44">
        <v>23</v>
      </c>
      <c r="J261" s="68">
        <f t="shared" si="8"/>
        <v>0</v>
      </c>
      <c r="M261" s="67"/>
    </row>
    <row r="262" spans="1:13" s="48" customFormat="1" ht="15.75">
      <c r="A262"/>
      <c r="B262" s="57">
        <v>238</v>
      </c>
      <c r="C262" s="37" t="s">
        <v>499</v>
      </c>
      <c r="D262" s="39" t="s">
        <v>500</v>
      </c>
      <c r="E262" s="57"/>
      <c r="F262" s="39">
        <v>1</v>
      </c>
      <c r="G262" s="59">
        <v>0</v>
      </c>
      <c r="H262" s="59">
        <f t="shared" si="7"/>
        <v>0</v>
      </c>
      <c r="I262" s="44">
        <v>23</v>
      </c>
      <c r="J262" s="68">
        <f t="shared" si="8"/>
        <v>0</v>
      </c>
      <c r="M262" s="67"/>
    </row>
    <row r="263" spans="1:13" s="48" customFormat="1" ht="15.75">
      <c r="A263"/>
      <c r="B263" s="57">
        <v>239</v>
      </c>
      <c r="C263" s="37" t="s">
        <v>501</v>
      </c>
      <c r="D263" s="39" t="s">
        <v>502</v>
      </c>
      <c r="E263" s="57"/>
      <c r="F263" s="39">
        <v>1</v>
      </c>
      <c r="G263" s="59">
        <v>0</v>
      </c>
      <c r="H263" s="59">
        <f aca="true" t="shared" si="9" ref="H263:H326">F263*G263</f>
        <v>0</v>
      </c>
      <c r="I263" s="44">
        <v>23</v>
      </c>
      <c r="J263" s="68">
        <f t="shared" si="8"/>
        <v>0</v>
      </c>
      <c r="M263" s="67"/>
    </row>
    <row r="264" spans="1:13" s="48" customFormat="1" ht="15.75">
      <c r="A264"/>
      <c r="B264" s="57">
        <v>240</v>
      </c>
      <c r="C264" s="37" t="s">
        <v>503</v>
      </c>
      <c r="D264" s="39" t="s">
        <v>504</v>
      </c>
      <c r="E264" s="57"/>
      <c r="F264" s="39">
        <v>1</v>
      </c>
      <c r="G264" s="59">
        <v>0</v>
      </c>
      <c r="H264" s="59">
        <f t="shared" si="9"/>
        <v>0</v>
      </c>
      <c r="I264" s="44">
        <v>23</v>
      </c>
      <c r="J264" s="68">
        <f t="shared" si="8"/>
        <v>0</v>
      </c>
      <c r="M264" s="67"/>
    </row>
    <row r="265" spans="1:13" s="48" customFormat="1" ht="15.75">
      <c r="A265"/>
      <c r="B265" s="57">
        <v>241</v>
      </c>
      <c r="C265" s="58" t="s">
        <v>505</v>
      </c>
      <c r="D265" s="39" t="s">
        <v>506</v>
      </c>
      <c r="E265" s="57"/>
      <c r="F265" s="36">
        <v>10</v>
      </c>
      <c r="G265" s="59">
        <v>0</v>
      </c>
      <c r="H265" s="59">
        <f t="shared" si="9"/>
        <v>0</v>
      </c>
      <c r="I265" s="44">
        <v>23</v>
      </c>
      <c r="J265" s="68">
        <f t="shared" si="8"/>
        <v>0</v>
      </c>
      <c r="M265" s="67"/>
    </row>
    <row r="266" spans="1:13" s="48" customFormat="1" ht="15.75">
      <c r="A266"/>
      <c r="B266" s="57">
        <v>242</v>
      </c>
      <c r="C266" s="37" t="s">
        <v>507</v>
      </c>
      <c r="D266" s="36" t="s">
        <v>508</v>
      </c>
      <c r="E266" s="57"/>
      <c r="F266" s="39">
        <v>1</v>
      </c>
      <c r="G266" s="59">
        <v>0</v>
      </c>
      <c r="H266" s="59">
        <f t="shared" si="9"/>
        <v>0</v>
      </c>
      <c r="I266" s="44">
        <v>23</v>
      </c>
      <c r="J266" s="68">
        <f t="shared" si="8"/>
        <v>0</v>
      </c>
      <c r="M266" s="67"/>
    </row>
    <row r="267" spans="1:13" s="48" customFormat="1" ht="15.75">
      <c r="A267"/>
      <c r="B267" s="57">
        <v>243</v>
      </c>
      <c r="C267" s="37" t="s">
        <v>509</v>
      </c>
      <c r="D267" s="36" t="s">
        <v>510</v>
      </c>
      <c r="E267" s="57"/>
      <c r="F267" s="39">
        <v>8</v>
      </c>
      <c r="G267" s="59">
        <v>0</v>
      </c>
      <c r="H267" s="59">
        <f t="shared" si="9"/>
        <v>0</v>
      </c>
      <c r="I267" s="44">
        <v>23</v>
      </c>
      <c r="J267" s="68">
        <f t="shared" si="8"/>
        <v>0</v>
      </c>
      <c r="M267" s="67"/>
    </row>
    <row r="268" spans="1:13" s="48" customFormat="1" ht="15.75">
      <c r="A268"/>
      <c r="B268" s="57">
        <v>244</v>
      </c>
      <c r="C268" s="37" t="s">
        <v>511</v>
      </c>
      <c r="D268" s="39" t="s">
        <v>512</v>
      </c>
      <c r="E268" s="57"/>
      <c r="F268" s="39">
        <v>10</v>
      </c>
      <c r="G268" s="59">
        <v>0</v>
      </c>
      <c r="H268" s="59">
        <f t="shared" si="9"/>
        <v>0</v>
      </c>
      <c r="I268" s="44">
        <v>23</v>
      </c>
      <c r="J268" s="68">
        <f t="shared" si="8"/>
        <v>0</v>
      </c>
      <c r="M268" s="67"/>
    </row>
    <row r="269" spans="1:13" s="48" customFormat="1" ht="15.75">
      <c r="A269"/>
      <c r="B269" s="57">
        <v>245</v>
      </c>
      <c r="C269" s="37" t="s">
        <v>513</v>
      </c>
      <c r="D269" s="39" t="s">
        <v>514</v>
      </c>
      <c r="E269" s="57"/>
      <c r="F269" s="39">
        <v>2</v>
      </c>
      <c r="G269" s="59">
        <v>0</v>
      </c>
      <c r="H269" s="59">
        <f t="shared" si="9"/>
        <v>0</v>
      </c>
      <c r="I269" s="44">
        <v>23</v>
      </c>
      <c r="J269" s="68">
        <f t="shared" si="8"/>
        <v>0</v>
      </c>
      <c r="M269" s="67"/>
    </row>
    <row r="270" spans="1:13" s="48" customFormat="1" ht="15.75">
      <c r="A270"/>
      <c r="B270" s="57">
        <v>246</v>
      </c>
      <c r="C270" s="37" t="s">
        <v>515</v>
      </c>
      <c r="D270" s="39" t="s">
        <v>516</v>
      </c>
      <c r="E270" s="57"/>
      <c r="F270" s="39">
        <v>1</v>
      </c>
      <c r="G270" s="59">
        <v>0</v>
      </c>
      <c r="H270" s="59">
        <f t="shared" si="9"/>
        <v>0</v>
      </c>
      <c r="I270" s="44">
        <v>23</v>
      </c>
      <c r="J270" s="68">
        <f t="shared" si="8"/>
        <v>0</v>
      </c>
      <c r="M270" s="67"/>
    </row>
    <row r="271" spans="1:13" s="48" customFormat="1" ht="15.75">
      <c r="A271"/>
      <c r="B271" s="57">
        <v>247</v>
      </c>
      <c r="C271" s="37" t="s">
        <v>517</v>
      </c>
      <c r="D271" s="39" t="s">
        <v>518</v>
      </c>
      <c r="E271" s="57"/>
      <c r="F271" s="39">
        <v>1</v>
      </c>
      <c r="G271" s="59">
        <v>0</v>
      </c>
      <c r="H271" s="59">
        <f t="shared" si="9"/>
        <v>0</v>
      </c>
      <c r="I271" s="44">
        <v>23</v>
      </c>
      <c r="J271" s="68">
        <f t="shared" si="8"/>
        <v>0</v>
      </c>
      <c r="M271" s="67"/>
    </row>
    <row r="272" spans="1:13" s="48" customFormat="1" ht="15.75">
      <c r="A272"/>
      <c r="B272" s="57">
        <v>248</v>
      </c>
      <c r="C272" s="37" t="s">
        <v>519</v>
      </c>
      <c r="D272" s="39" t="s">
        <v>520</v>
      </c>
      <c r="E272" s="57"/>
      <c r="F272" s="39">
        <v>1</v>
      </c>
      <c r="G272" s="59">
        <v>0</v>
      </c>
      <c r="H272" s="59">
        <f t="shared" si="9"/>
        <v>0</v>
      </c>
      <c r="I272" s="44">
        <v>23</v>
      </c>
      <c r="J272" s="68">
        <f t="shared" si="8"/>
        <v>0</v>
      </c>
      <c r="M272" s="67"/>
    </row>
    <row r="273" spans="1:13" s="48" customFormat="1" ht="15.75">
      <c r="A273"/>
      <c r="B273" s="57">
        <v>249</v>
      </c>
      <c r="C273" s="37" t="s">
        <v>521</v>
      </c>
      <c r="D273" s="39" t="s">
        <v>522</v>
      </c>
      <c r="E273" s="57"/>
      <c r="F273" s="39">
        <v>1</v>
      </c>
      <c r="G273" s="59">
        <v>0</v>
      </c>
      <c r="H273" s="59">
        <f t="shared" si="9"/>
        <v>0</v>
      </c>
      <c r="I273" s="44">
        <v>23</v>
      </c>
      <c r="J273" s="68">
        <f t="shared" si="8"/>
        <v>0</v>
      </c>
      <c r="M273" s="67"/>
    </row>
    <row r="274" spans="1:13" s="48" customFormat="1" ht="15.75">
      <c r="A274"/>
      <c r="B274" s="57" t="s">
        <v>523</v>
      </c>
      <c r="C274" s="57"/>
      <c r="D274" s="57"/>
      <c r="E274" s="57"/>
      <c r="F274" s="57"/>
      <c r="G274" s="57"/>
      <c r="H274" s="57"/>
      <c r="I274" s="57"/>
      <c r="J274" s="57"/>
      <c r="M274" s="67"/>
    </row>
    <row r="275" spans="1:13" s="48" customFormat="1" ht="15.75">
      <c r="A275"/>
      <c r="B275" s="57">
        <v>250</v>
      </c>
      <c r="C275" s="37" t="s">
        <v>524</v>
      </c>
      <c r="D275" s="39" t="s">
        <v>525</v>
      </c>
      <c r="E275" s="57"/>
      <c r="F275" s="39">
        <v>2</v>
      </c>
      <c r="G275" s="59">
        <v>0</v>
      </c>
      <c r="H275" s="59">
        <f t="shared" si="9"/>
        <v>0</v>
      </c>
      <c r="I275" s="44">
        <v>23</v>
      </c>
      <c r="J275" s="68">
        <f t="shared" si="8"/>
        <v>0</v>
      </c>
      <c r="M275" s="67"/>
    </row>
    <row r="276" spans="1:13" s="48" customFormat="1" ht="15.75">
      <c r="A276"/>
      <c r="B276" s="57">
        <v>251</v>
      </c>
      <c r="C276" s="37" t="s">
        <v>526</v>
      </c>
      <c r="D276" s="39" t="s">
        <v>527</v>
      </c>
      <c r="E276" s="57"/>
      <c r="F276" s="39">
        <v>2</v>
      </c>
      <c r="G276" s="59">
        <v>0</v>
      </c>
      <c r="H276" s="59">
        <f t="shared" si="9"/>
        <v>0</v>
      </c>
      <c r="I276" s="44">
        <v>23</v>
      </c>
      <c r="J276" s="68">
        <f t="shared" si="8"/>
        <v>0</v>
      </c>
      <c r="M276" s="67"/>
    </row>
    <row r="277" spans="1:13" s="48" customFormat="1" ht="15.75">
      <c r="A277"/>
      <c r="B277" s="57">
        <v>252</v>
      </c>
      <c r="C277" s="37" t="s">
        <v>528</v>
      </c>
      <c r="D277" s="39" t="s">
        <v>529</v>
      </c>
      <c r="E277" s="57"/>
      <c r="F277" s="39">
        <v>2</v>
      </c>
      <c r="G277" s="59">
        <v>0</v>
      </c>
      <c r="H277" s="59">
        <f t="shared" si="9"/>
        <v>0</v>
      </c>
      <c r="I277" s="44">
        <v>23</v>
      </c>
      <c r="J277" s="68">
        <f t="shared" si="8"/>
        <v>0</v>
      </c>
      <c r="M277" s="67"/>
    </row>
    <row r="278" spans="1:13" s="48" customFormat="1" ht="15.75">
      <c r="A278"/>
      <c r="B278" s="57">
        <v>253</v>
      </c>
      <c r="C278" s="37" t="s">
        <v>530</v>
      </c>
      <c r="D278" s="39" t="s">
        <v>531</v>
      </c>
      <c r="E278" s="57"/>
      <c r="F278" s="39">
        <v>1</v>
      </c>
      <c r="G278" s="59">
        <v>0</v>
      </c>
      <c r="H278" s="59">
        <f t="shared" si="9"/>
        <v>0</v>
      </c>
      <c r="I278" s="44">
        <v>23</v>
      </c>
      <c r="J278" s="68">
        <f t="shared" si="8"/>
        <v>0</v>
      </c>
      <c r="M278" s="67"/>
    </row>
    <row r="279" spans="1:13" s="48" customFormat="1" ht="15.75">
      <c r="A279"/>
      <c r="B279" s="57">
        <v>254</v>
      </c>
      <c r="C279" s="37" t="s">
        <v>532</v>
      </c>
      <c r="D279" s="39" t="s">
        <v>533</v>
      </c>
      <c r="E279" s="57"/>
      <c r="F279" s="39">
        <v>2</v>
      </c>
      <c r="G279" s="59">
        <v>0</v>
      </c>
      <c r="H279" s="59">
        <f t="shared" si="9"/>
        <v>0</v>
      </c>
      <c r="I279" s="44">
        <v>23</v>
      </c>
      <c r="J279" s="68">
        <f t="shared" si="8"/>
        <v>0</v>
      </c>
      <c r="M279" s="67"/>
    </row>
    <row r="280" spans="1:13" s="48" customFormat="1" ht="15.75">
      <c r="A280"/>
      <c r="B280" s="57">
        <v>255</v>
      </c>
      <c r="C280" s="37" t="s">
        <v>534</v>
      </c>
      <c r="D280" s="39" t="s">
        <v>535</v>
      </c>
      <c r="E280" s="57"/>
      <c r="F280" s="39">
        <v>1</v>
      </c>
      <c r="G280" s="59">
        <v>0</v>
      </c>
      <c r="H280" s="59">
        <f t="shared" si="9"/>
        <v>0</v>
      </c>
      <c r="I280" s="44">
        <v>23</v>
      </c>
      <c r="J280" s="68">
        <f t="shared" si="8"/>
        <v>0</v>
      </c>
      <c r="M280" s="67"/>
    </row>
    <row r="281" spans="1:13" s="48" customFormat="1" ht="15.75">
      <c r="A281"/>
      <c r="B281" s="57">
        <v>256</v>
      </c>
      <c r="C281" s="37" t="s">
        <v>536</v>
      </c>
      <c r="D281" s="39" t="s">
        <v>537</v>
      </c>
      <c r="E281" s="57"/>
      <c r="F281" s="39">
        <v>2</v>
      </c>
      <c r="G281" s="59">
        <v>0</v>
      </c>
      <c r="H281" s="59">
        <f t="shared" si="9"/>
        <v>0</v>
      </c>
      <c r="I281" s="44">
        <v>23</v>
      </c>
      <c r="J281" s="68">
        <f t="shared" si="8"/>
        <v>0</v>
      </c>
      <c r="M281" s="67"/>
    </row>
    <row r="282" spans="1:13" s="48" customFormat="1" ht="15.75">
      <c r="A282"/>
      <c r="B282" s="57">
        <v>257</v>
      </c>
      <c r="C282" s="37" t="s">
        <v>538</v>
      </c>
      <c r="D282" s="39" t="s">
        <v>539</v>
      </c>
      <c r="E282" s="57"/>
      <c r="F282" s="39">
        <v>1</v>
      </c>
      <c r="G282" s="59">
        <v>0</v>
      </c>
      <c r="H282" s="59">
        <f t="shared" si="9"/>
        <v>0</v>
      </c>
      <c r="I282" s="44">
        <v>23</v>
      </c>
      <c r="J282" s="68">
        <f t="shared" si="8"/>
        <v>0</v>
      </c>
      <c r="M282" s="67"/>
    </row>
    <row r="283" spans="1:13" s="48" customFormat="1" ht="15.75">
      <c r="A283"/>
      <c r="B283" s="57">
        <v>258</v>
      </c>
      <c r="C283" s="58" t="s">
        <v>540</v>
      </c>
      <c r="D283" s="39" t="s">
        <v>541</v>
      </c>
      <c r="E283" s="57"/>
      <c r="F283" s="36">
        <v>1</v>
      </c>
      <c r="G283" s="59">
        <v>0</v>
      </c>
      <c r="H283" s="59">
        <f t="shared" si="9"/>
        <v>0</v>
      </c>
      <c r="I283" s="44">
        <v>23</v>
      </c>
      <c r="J283" s="68">
        <f t="shared" si="8"/>
        <v>0</v>
      </c>
      <c r="M283" s="67"/>
    </row>
    <row r="284" spans="1:13" s="48" customFormat="1" ht="15.75">
      <c r="A284"/>
      <c r="B284" s="57" t="s">
        <v>542</v>
      </c>
      <c r="C284" s="57"/>
      <c r="D284" s="57"/>
      <c r="E284" s="57"/>
      <c r="F284" s="57"/>
      <c r="G284" s="57"/>
      <c r="H284" s="57"/>
      <c r="I284" s="57"/>
      <c r="J284" s="57"/>
      <c r="M284" s="67"/>
    </row>
    <row r="285" spans="1:13" s="48" customFormat="1" ht="15.75">
      <c r="A285"/>
      <c r="B285" s="57">
        <v>259</v>
      </c>
      <c r="C285" s="37" t="s">
        <v>543</v>
      </c>
      <c r="D285" s="39" t="s">
        <v>544</v>
      </c>
      <c r="E285" s="57"/>
      <c r="F285" s="39">
        <v>1</v>
      </c>
      <c r="G285" s="59">
        <v>0</v>
      </c>
      <c r="H285" s="59">
        <f t="shared" si="9"/>
        <v>0</v>
      </c>
      <c r="I285" s="44">
        <v>23</v>
      </c>
      <c r="J285" s="68">
        <f t="shared" si="8"/>
        <v>0</v>
      </c>
      <c r="M285" s="67"/>
    </row>
    <row r="286" spans="1:13" s="48" customFormat="1" ht="15.75">
      <c r="A286"/>
      <c r="B286" s="57">
        <v>260</v>
      </c>
      <c r="C286" s="37" t="s">
        <v>545</v>
      </c>
      <c r="D286" s="39" t="s">
        <v>546</v>
      </c>
      <c r="E286" s="57"/>
      <c r="F286" s="39">
        <v>1</v>
      </c>
      <c r="G286" s="59">
        <v>0</v>
      </c>
      <c r="H286" s="59">
        <f t="shared" si="9"/>
        <v>0</v>
      </c>
      <c r="I286" s="44">
        <v>23</v>
      </c>
      <c r="J286" s="68">
        <f t="shared" si="8"/>
        <v>0</v>
      </c>
      <c r="M286" s="67"/>
    </row>
    <row r="287" spans="1:13" s="48" customFormat="1" ht="15.75">
      <c r="A287"/>
      <c r="B287" s="57">
        <v>261</v>
      </c>
      <c r="C287" s="37" t="s">
        <v>547</v>
      </c>
      <c r="D287" s="39" t="s">
        <v>548</v>
      </c>
      <c r="E287" s="57"/>
      <c r="F287" s="39">
        <v>1</v>
      </c>
      <c r="G287" s="59">
        <v>0</v>
      </c>
      <c r="H287" s="59">
        <f t="shared" si="9"/>
        <v>0</v>
      </c>
      <c r="I287" s="44">
        <v>23</v>
      </c>
      <c r="J287" s="68">
        <f t="shared" si="8"/>
        <v>0</v>
      </c>
      <c r="M287" s="67"/>
    </row>
    <row r="288" spans="1:13" s="48" customFormat="1" ht="15.75">
      <c r="A288"/>
      <c r="B288" s="57" t="s">
        <v>549</v>
      </c>
      <c r="C288" s="57"/>
      <c r="D288" s="57"/>
      <c r="E288" s="57"/>
      <c r="F288" s="57"/>
      <c r="G288" s="57"/>
      <c r="H288" s="57"/>
      <c r="I288" s="57"/>
      <c r="J288" s="57"/>
      <c r="M288" s="67"/>
    </row>
    <row r="289" spans="1:13" s="48" customFormat="1" ht="15.75">
      <c r="A289"/>
      <c r="B289" s="57">
        <v>262</v>
      </c>
      <c r="C289" s="58" t="s">
        <v>550</v>
      </c>
      <c r="D289" s="39" t="s">
        <v>551</v>
      </c>
      <c r="E289" s="57"/>
      <c r="F289" s="36">
        <v>1</v>
      </c>
      <c r="G289" s="59">
        <v>0</v>
      </c>
      <c r="H289" s="59">
        <f t="shared" si="9"/>
        <v>0</v>
      </c>
      <c r="I289" s="44">
        <v>23</v>
      </c>
      <c r="J289" s="68">
        <f t="shared" si="8"/>
        <v>0</v>
      </c>
      <c r="M289" s="67"/>
    </row>
    <row r="290" spans="1:13" s="48" customFormat="1" ht="15.75">
      <c r="A290"/>
      <c r="B290" s="57">
        <v>263</v>
      </c>
      <c r="C290" s="37" t="s">
        <v>552</v>
      </c>
      <c r="D290" s="39" t="s">
        <v>553</v>
      </c>
      <c r="E290" s="57"/>
      <c r="F290" s="39">
        <v>6</v>
      </c>
      <c r="G290" s="59">
        <v>0</v>
      </c>
      <c r="H290" s="59">
        <f t="shared" si="9"/>
        <v>0</v>
      </c>
      <c r="I290" s="44">
        <v>23</v>
      </c>
      <c r="J290" s="68">
        <f t="shared" si="8"/>
        <v>0</v>
      </c>
      <c r="M290" s="67"/>
    </row>
    <row r="291" spans="1:13" s="48" customFormat="1" ht="15.75">
      <c r="A291"/>
      <c r="B291" s="57">
        <v>264</v>
      </c>
      <c r="C291" s="37" t="s">
        <v>554</v>
      </c>
      <c r="D291" s="39" t="s">
        <v>555</v>
      </c>
      <c r="E291" s="57"/>
      <c r="F291" s="39">
        <v>20</v>
      </c>
      <c r="G291" s="59">
        <v>0</v>
      </c>
      <c r="H291" s="59">
        <f t="shared" si="9"/>
        <v>0</v>
      </c>
      <c r="I291" s="44">
        <v>23</v>
      </c>
      <c r="J291" s="68">
        <f t="shared" si="8"/>
        <v>0</v>
      </c>
      <c r="M291" s="67"/>
    </row>
    <row r="292" spans="1:13" s="48" customFormat="1" ht="15.75">
      <c r="A292"/>
      <c r="B292" s="57" t="s">
        <v>556</v>
      </c>
      <c r="C292" s="57"/>
      <c r="D292" s="57"/>
      <c r="E292" s="57"/>
      <c r="F292" s="57"/>
      <c r="G292" s="57"/>
      <c r="H292" s="57"/>
      <c r="I292" s="57"/>
      <c r="J292" s="57"/>
      <c r="M292" s="67"/>
    </row>
    <row r="293" spans="1:13" s="48" customFormat="1" ht="15.75">
      <c r="A293"/>
      <c r="B293" s="57">
        <v>265</v>
      </c>
      <c r="C293" s="37" t="s">
        <v>557</v>
      </c>
      <c r="D293" s="39" t="s">
        <v>558</v>
      </c>
      <c r="E293" s="57"/>
      <c r="F293" s="39">
        <v>1</v>
      </c>
      <c r="G293" s="59">
        <v>0</v>
      </c>
      <c r="H293" s="59">
        <f t="shared" si="9"/>
        <v>0</v>
      </c>
      <c r="I293" s="44">
        <v>23</v>
      </c>
      <c r="J293" s="68">
        <f t="shared" si="8"/>
        <v>0</v>
      </c>
      <c r="M293" s="67"/>
    </row>
    <row r="294" spans="1:10" ht="15.75">
      <c r="A294"/>
      <c r="B294" s="57">
        <v>266</v>
      </c>
      <c r="C294" s="37" t="s">
        <v>559</v>
      </c>
      <c r="D294" s="39" t="s">
        <v>560</v>
      </c>
      <c r="E294" s="79"/>
      <c r="F294" s="39">
        <v>2</v>
      </c>
      <c r="G294" s="59">
        <v>0</v>
      </c>
      <c r="H294" s="59">
        <f t="shared" si="9"/>
        <v>0</v>
      </c>
      <c r="I294" s="44">
        <v>23</v>
      </c>
      <c r="J294" s="68">
        <f aca="true" t="shared" si="10" ref="J294:J365">H294*1.23</f>
        <v>0</v>
      </c>
    </row>
    <row r="295" spans="1:10" ht="15.75">
      <c r="A295"/>
      <c r="B295" s="57" t="s">
        <v>561</v>
      </c>
      <c r="C295" s="57"/>
      <c r="D295" s="57"/>
      <c r="E295" s="57"/>
      <c r="F295" s="57"/>
      <c r="G295" s="57"/>
      <c r="H295" s="57"/>
      <c r="I295" s="57"/>
      <c r="J295" s="57"/>
    </row>
    <row r="296" spans="1:10" ht="15.75">
      <c r="A296"/>
      <c r="B296" s="57">
        <v>267</v>
      </c>
      <c r="C296" s="37" t="s">
        <v>562</v>
      </c>
      <c r="D296" s="39" t="s">
        <v>563</v>
      </c>
      <c r="E296" s="60"/>
      <c r="F296" s="39">
        <v>1</v>
      </c>
      <c r="G296" s="59">
        <v>0</v>
      </c>
      <c r="H296" s="59">
        <f t="shared" si="9"/>
        <v>0</v>
      </c>
      <c r="I296" s="44">
        <v>23</v>
      </c>
      <c r="J296" s="68">
        <f t="shared" si="10"/>
        <v>0</v>
      </c>
    </row>
    <row r="297" spans="1:10" ht="15.75">
      <c r="A297"/>
      <c r="B297" s="57">
        <v>268</v>
      </c>
      <c r="C297" s="37" t="s">
        <v>564</v>
      </c>
      <c r="D297" s="39" t="s">
        <v>565</v>
      </c>
      <c r="E297" s="60"/>
      <c r="F297" s="39">
        <v>1</v>
      </c>
      <c r="G297" s="59">
        <v>0</v>
      </c>
      <c r="H297" s="59">
        <f t="shared" si="9"/>
        <v>0</v>
      </c>
      <c r="I297" s="44">
        <v>23</v>
      </c>
      <c r="J297" s="68">
        <f t="shared" si="10"/>
        <v>0</v>
      </c>
    </row>
    <row r="298" spans="1:10" ht="15.75">
      <c r="A298"/>
      <c r="B298" s="57" t="s">
        <v>566</v>
      </c>
      <c r="C298" s="57"/>
      <c r="D298" s="57"/>
      <c r="E298" s="57"/>
      <c r="F298" s="57"/>
      <c r="G298" s="57"/>
      <c r="H298" s="57"/>
      <c r="I298" s="57"/>
      <c r="J298" s="57"/>
    </row>
    <row r="299" spans="1:10" ht="15.75">
      <c r="A299"/>
      <c r="B299" s="57">
        <v>269</v>
      </c>
      <c r="C299" s="37" t="s">
        <v>567</v>
      </c>
      <c r="D299" s="39" t="s">
        <v>568</v>
      </c>
      <c r="E299" s="60"/>
      <c r="F299" s="39">
        <v>1</v>
      </c>
      <c r="G299" s="60"/>
      <c r="H299" s="59">
        <f t="shared" si="9"/>
        <v>0</v>
      </c>
      <c r="I299" s="44">
        <v>23</v>
      </c>
      <c r="J299" s="68">
        <f t="shared" si="10"/>
        <v>0</v>
      </c>
    </row>
    <row r="300" spans="1:10" ht="15.75">
      <c r="A300"/>
      <c r="B300" s="57">
        <v>270</v>
      </c>
      <c r="C300" s="37" t="s">
        <v>569</v>
      </c>
      <c r="D300" s="39" t="s">
        <v>570</v>
      </c>
      <c r="E300" s="60"/>
      <c r="F300" s="39">
        <v>1</v>
      </c>
      <c r="G300" s="60"/>
      <c r="H300" s="59">
        <f t="shared" si="9"/>
        <v>0</v>
      </c>
      <c r="I300" s="44">
        <v>23</v>
      </c>
      <c r="J300" s="68">
        <f t="shared" si="10"/>
        <v>0</v>
      </c>
    </row>
    <row r="301" spans="1:10" ht="15.75">
      <c r="A301"/>
      <c r="B301" s="57">
        <v>271</v>
      </c>
      <c r="C301" s="37" t="s">
        <v>571</v>
      </c>
      <c r="D301" s="39" t="s">
        <v>572</v>
      </c>
      <c r="E301" s="60"/>
      <c r="F301" s="39">
        <v>1</v>
      </c>
      <c r="G301" s="60"/>
      <c r="H301" s="59">
        <f t="shared" si="9"/>
        <v>0</v>
      </c>
      <c r="I301" s="44">
        <v>23</v>
      </c>
      <c r="J301" s="68">
        <f t="shared" si="10"/>
        <v>0</v>
      </c>
    </row>
    <row r="302" spans="1:10" ht="15.75">
      <c r="A302"/>
      <c r="B302" s="57">
        <v>272</v>
      </c>
      <c r="C302" s="37" t="s">
        <v>573</v>
      </c>
      <c r="D302" s="39" t="s">
        <v>574</v>
      </c>
      <c r="E302" s="60"/>
      <c r="F302" s="39">
        <v>1</v>
      </c>
      <c r="G302" s="60"/>
      <c r="H302" s="59">
        <f t="shared" si="9"/>
        <v>0</v>
      </c>
      <c r="I302" s="44">
        <v>23</v>
      </c>
      <c r="J302" s="68">
        <f t="shared" si="10"/>
        <v>0</v>
      </c>
    </row>
    <row r="303" spans="1:10" ht="15.75">
      <c r="A303"/>
      <c r="B303" s="57" t="s">
        <v>575</v>
      </c>
      <c r="C303" s="57"/>
      <c r="D303" s="57"/>
      <c r="E303" s="57"/>
      <c r="F303" s="57"/>
      <c r="G303" s="57"/>
      <c r="H303" s="57"/>
      <c r="I303" s="57"/>
      <c r="J303" s="57"/>
    </row>
    <row r="304" spans="1:10" ht="15.75">
      <c r="A304"/>
      <c r="B304" s="57">
        <v>273</v>
      </c>
      <c r="C304" s="37" t="s">
        <v>576</v>
      </c>
      <c r="D304" s="39" t="s">
        <v>577</v>
      </c>
      <c r="E304" s="60"/>
      <c r="F304" s="39">
        <v>6</v>
      </c>
      <c r="G304" s="60"/>
      <c r="H304" s="59">
        <f t="shared" si="9"/>
        <v>0</v>
      </c>
      <c r="I304" s="44">
        <v>23</v>
      </c>
      <c r="J304" s="68">
        <f t="shared" si="10"/>
        <v>0</v>
      </c>
    </row>
    <row r="305" spans="1:10" ht="15.75">
      <c r="A305"/>
      <c r="B305" s="57">
        <v>274</v>
      </c>
      <c r="C305" s="37" t="s">
        <v>578</v>
      </c>
      <c r="D305" s="39" t="s">
        <v>579</v>
      </c>
      <c r="E305" s="60"/>
      <c r="F305" s="39">
        <v>8</v>
      </c>
      <c r="G305" s="60"/>
      <c r="H305" s="59">
        <f t="shared" si="9"/>
        <v>0</v>
      </c>
      <c r="I305" s="44">
        <v>23</v>
      </c>
      <c r="J305" s="68">
        <f t="shared" si="10"/>
        <v>0</v>
      </c>
    </row>
    <row r="306" spans="1:10" ht="15.75">
      <c r="A306"/>
      <c r="B306" s="57">
        <v>275</v>
      </c>
      <c r="C306" s="37" t="s">
        <v>580</v>
      </c>
      <c r="D306" s="39" t="s">
        <v>581</v>
      </c>
      <c r="E306" s="60"/>
      <c r="F306" s="39">
        <v>30</v>
      </c>
      <c r="G306" s="60"/>
      <c r="H306" s="59">
        <f t="shared" si="9"/>
        <v>0</v>
      </c>
      <c r="I306" s="44">
        <v>23</v>
      </c>
      <c r="J306" s="68">
        <f t="shared" si="10"/>
        <v>0</v>
      </c>
    </row>
    <row r="307" spans="1:10" ht="15.75">
      <c r="A307"/>
      <c r="B307" s="57">
        <v>276</v>
      </c>
      <c r="C307" s="37" t="s">
        <v>582</v>
      </c>
      <c r="D307" s="39" t="s">
        <v>583</v>
      </c>
      <c r="E307" s="60"/>
      <c r="F307" s="39">
        <v>1</v>
      </c>
      <c r="G307" s="60"/>
      <c r="H307" s="59">
        <f t="shared" si="9"/>
        <v>0</v>
      </c>
      <c r="I307" s="44">
        <v>23</v>
      </c>
      <c r="J307" s="68">
        <f t="shared" si="10"/>
        <v>0</v>
      </c>
    </row>
    <row r="308" spans="1:10" ht="15.75">
      <c r="A308"/>
      <c r="B308" s="57">
        <v>277</v>
      </c>
      <c r="C308" s="37" t="s">
        <v>584</v>
      </c>
      <c r="D308" s="39" t="s">
        <v>585</v>
      </c>
      <c r="E308" s="60"/>
      <c r="F308" s="39">
        <v>1</v>
      </c>
      <c r="G308" s="60"/>
      <c r="H308" s="59">
        <f t="shared" si="9"/>
        <v>0</v>
      </c>
      <c r="I308" s="44">
        <v>23</v>
      </c>
      <c r="J308" s="68">
        <f t="shared" si="10"/>
        <v>0</v>
      </c>
    </row>
    <row r="309" spans="1:10" ht="15.75">
      <c r="A309"/>
      <c r="B309" s="57" t="s">
        <v>586</v>
      </c>
      <c r="C309" s="57"/>
      <c r="D309" s="57"/>
      <c r="E309" s="57"/>
      <c r="F309" s="57"/>
      <c r="G309" s="57"/>
      <c r="H309" s="57"/>
      <c r="I309" s="57"/>
      <c r="J309" s="57"/>
    </row>
    <row r="310" spans="1:10" ht="15.75">
      <c r="A310"/>
      <c r="B310" s="57">
        <v>278</v>
      </c>
      <c r="C310" s="37" t="s">
        <v>587</v>
      </c>
      <c r="D310" s="39" t="s">
        <v>588</v>
      </c>
      <c r="E310" s="60"/>
      <c r="F310" s="39">
        <v>1</v>
      </c>
      <c r="G310" s="60"/>
      <c r="H310" s="59">
        <f t="shared" si="9"/>
        <v>0</v>
      </c>
      <c r="I310" s="44">
        <v>23</v>
      </c>
      <c r="J310" s="68">
        <f t="shared" si="10"/>
        <v>0</v>
      </c>
    </row>
    <row r="311" spans="1:10" ht="15.75">
      <c r="A311"/>
      <c r="B311" s="57">
        <v>279</v>
      </c>
      <c r="C311" s="37" t="s">
        <v>589</v>
      </c>
      <c r="D311" s="39" t="s">
        <v>590</v>
      </c>
      <c r="E311" s="60"/>
      <c r="F311" s="39">
        <v>2</v>
      </c>
      <c r="G311" s="60"/>
      <c r="H311" s="59">
        <f t="shared" si="9"/>
        <v>0</v>
      </c>
      <c r="I311" s="44">
        <v>23</v>
      </c>
      <c r="J311" s="68">
        <f t="shared" si="10"/>
        <v>0</v>
      </c>
    </row>
    <row r="312" spans="1:10" ht="15.75">
      <c r="A312"/>
      <c r="B312" s="57">
        <v>280</v>
      </c>
      <c r="C312" s="37" t="s">
        <v>591</v>
      </c>
      <c r="D312" s="39" t="s">
        <v>592</v>
      </c>
      <c r="E312" s="60"/>
      <c r="F312" s="39">
        <v>2</v>
      </c>
      <c r="G312" s="60"/>
      <c r="H312" s="59">
        <f t="shared" si="9"/>
        <v>0</v>
      </c>
      <c r="I312" s="44">
        <v>23</v>
      </c>
      <c r="J312" s="68">
        <f t="shared" si="10"/>
        <v>0</v>
      </c>
    </row>
    <row r="313" spans="1:10" ht="15.75">
      <c r="A313"/>
      <c r="B313" s="57">
        <v>281</v>
      </c>
      <c r="C313" s="37" t="s">
        <v>593</v>
      </c>
      <c r="D313" s="39" t="s">
        <v>594</v>
      </c>
      <c r="E313" s="60"/>
      <c r="F313" s="39">
        <v>2</v>
      </c>
      <c r="G313" s="60"/>
      <c r="H313" s="59">
        <f t="shared" si="9"/>
        <v>0</v>
      </c>
      <c r="I313" s="44">
        <v>23</v>
      </c>
      <c r="J313" s="68">
        <f t="shared" si="10"/>
        <v>0</v>
      </c>
    </row>
    <row r="314" spans="1:10" ht="15.75">
      <c r="A314"/>
      <c r="B314" s="57">
        <v>282</v>
      </c>
      <c r="C314" s="37" t="s">
        <v>595</v>
      </c>
      <c r="D314" s="39" t="s">
        <v>596</v>
      </c>
      <c r="E314" s="60"/>
      <c r="F314" s="39">
        <v>2</v>
      </c>
      <c r="G314" s="60"/>
      <c r="H314" s="59">
        <f t="shared" si="9"/>
        <v>0</v>
      </c>
      <c r="I314" s="44">
        <v>23</v>
      </c>
      <c r="J314" s="68">
        <f t="shared" si="10"/>
        <v>0</v>
      </c>
    </row>
    <row r="315" spans="1:10" ht="15.75">
      <c r="A315"/>
      <c r="B315" s="57">
        <v>283</v>
      </c>
      <c r="C315" s="37" t="s">
        <v>597</v>
      </c>
      <c r="D315" s="39" t="s">
        <v>598</v>
      </c>
      <c r="E315" s="60"/>
      <c r="F315" s="39">
        <v>2</v>
      </c>
      <c r="G315" s="60"/>
      <c r="H315" s="59">
        <f t="shared" si="9"/>
        <v>0</v>
      </c>
      <c r="I315" s="44">
        <v>23</v>
      </c>
      <c r="J315" s="68">
        <f t="shared" si="10"/>
        <v>0</v>
      </c>
    </row>
    <row r="316" spans="1:10" ht="15.75">
      <c r="A316"/>
      <c r="B316" s="57">
        <v>284</v>
      </c>
      <c r="C316" s="37" t="s">
        <v>599</v>
      </c>
      <c r="D316" s="39" t="s">
        <v>600</v>
      </c>
      <c r="E316" s="60"/>
      <c r="F316" s="39">
        <v>2</v>
      </c>
      <c r="G316" s="60"/>
      <c r="H316" s="59">
        <f t="shared" si="9"/>
        <v>0</v>
      </c>
      <c r="I316" s="44">
        <v>23</v>
      </c>
      <c r="J316" s="68">
        <f t="shared" si="10"/>
        <v>0</v>
      </c>
    </row>
    <row r="317" spans="1:10" ht="15.75">
      <c r="A317"/>
      <c r="B317" s="57">
        <v>285</v>
      </c>
      <c r="C317" s="37" t="s">
        <v>601</v>
      </c>
      <c r="D317" s="39" t="s">
        <v>602</v>
      </c>
      <c r="E317" s="60"/>
      <c r="F317" s="39">
        <v>2</v>
      </c>
      <c r="G317" s="60"/>
      <c r="H317" s="59">
        <f t="shared" si="9"/>
        <v>0</v>
      </c>
      <c r="I317" s="44">
        <v>23</v>
      </c>
      <c r="J317" s="68">
        <f t="shared" si="10"/>
        <v>0</v>
      </c>
    </row>
    <row r="318" spans="1:10" ht="15.75">
      <c r="A318"/>
      <c r="B318" s="57" t="s">
        <v>603</v>
      </c>
      <c r="C318" s="57"/>
      <c r="D318" s="57"/>
      <c r="E318" s="57"/>
      <c r="F318" s="57"/>
      <c r="G318" s="57"/>
      <c r="H318" s="57"/>
      <c r="I318" s="57"/>
      <c r="J318" s="57"/>
    </row>
    <row r="319" spans="1:10" ht="15.75">
      <c r="A319"/>
      <c r="B319" s="57">
        <v>286</v>
      </c>
      <c r="C319" s="37" t="s">
        <v>604</v>
      </c>
      <c r="D319" s="39" t="s">
        <v>605</v>
      </c>
      <c r="E319" s="60"/>
      <c r="F319" s="39">
        <v>10</v>
      </c>
      <c r="G319" s="60"/>
      <c r="H319" s="59">
        <f t="shared" si="9"/>
        <v>0</v>
      </c>
      <c r="I319" s="44">
        <v>23</v>
      </c>
      <c r="J319" s="68">
        <f t="shared" si="10"/>
        <v>0</v>
      </c>
    </row>
    <row r="320" spans="1:10" ht="15.75">
      <c r="A320"/>
      <c r="B320" s="57">
        <v>287</v>
      </c>
      <c r="C320" s="37" t="s">
        <v>606</v>
      </c>
      <c r="D320" s="39" t="s">
        <v>607</v>
      </c>
      <c r="E320" s="60"/>
      <c r="F320" s="39">
        <v>2</v>
      </c>
      <c r="G320" s="60"/>
      <c r="H320" s="59">
        <f t="shared" si="9"/>
        <v>0</v>
      </c>
      <c r="I320" s="44">
        <v>23</v>
      </c>
      <c r="J320" s="68">
        <f t="shared" si="10"/>
        <v>0</v>
      </c>
    </row>
    <row r="321" spans="1:10" ht="15.75">
      <c r="A321"/>
      <c r="B321" s="57">
        <v>288</v>
      </c>
      <c r="C321" s="37" t="s">
        <v>608</v>
      </c>
      <c r="D321" s="39" t="s">
        <v>609</v>
      </c>
      <c r="E321" s="60"/>
      <c r="F321" s="39">
        <v>1</v>
      </c>
      <c r="G321" s="60"/>
      <c r="H321" s="59">
        <f t="shared" si="9"/>
        <v>0</v>
      </c>
      <c r="I321" s="44">
        <v>23</v>
      </c>
      <c r="J321" s="68">
        <f t="shared" si="10"/>
        <v>0</v>
      </c>
    </row>
    <row r="322" spans="1:10" ht="15.75">
      <c r="A322"/>
      <c r="B322" s="57">
        <v>289</v>
      </c>
      <c r="C322" s="37" t="s">
        <v>610</v>
      </c>
      <c r="D322" s="39" t="s">
        <v>611</v>
      </c>
      <c r="E322" s="60"/>
      <c r="F322" s="39">
        <v>10</v>
      </c>
      <c r="G322" s="60"/>
      <c r="H322" s="59">
        <f t="shared" si="9"/>
        <v>0</v>
      </c>
      <c r="I322" s="44">
        <v>23</v>
      </c>
      <c r="J322" s="68">
        <f t="shared" si="10"/>
        <v>0</v>
      </c>
    </row>
    <row r="323" spans="1:10" ht="15.75">
      <c r="A323"/>
      <c r="B323" s="57">
        <v>290</v>
      </c>
      <c r="C323" s="37" t="s">
        <v>612</v>
      </c>
      <c r="D323" s="39" t="s">
        <v>613</v>
      </c>
      <c r="E323" s="60"/>
      <c r="F323" s="39">
        <v>4</v>
      </c>
      <c r="G323" s="60"/>
      <c r="H323" s="59">
        <f t="shared" si="9"/>
        <v>0</v>
      </c>
      <c r="I323" s="44">
        <v>23</v>
      </c>
      <c r="J323" s="68">
        <f t="shared" si="10"/>
        <v>0</v>
      </c>
    </row>
    <row r="324" spans="1:10" ht="15.75">
      <c r="A324"/>
      <c r="B324" s="57">
        <v>291</v>
      </c>
      <c r="C324" s="37" t="s">
        <v>614</v>
      </c>
      <c r="D324" s="39" t="s">
        <v>615</v>
      </c>
      <c r="E324" s="60"/>
      <c r="F324" s="39">
        <v>4</v>
      </c>
      <c r="G324" s="60"/>
      <c r="H324" s="59">
        <f t="shared" si="9"/>
        <v>0</v>
      </c>
      <c r="I324" s="44">
        <v>23</v>
      </c>
      <c r="J324" s="68">
        <f t="shared" si="10"/>
        <v>0</v>
      </c>
    </row>
    <row r="325" spans="1:10" ht="15.75">
      <c r="A325"/>
      <c r="B325" s="57">
        <v>292</v>
      </c>
      <c r="C325" s="37" t="s">
        <v>616</v>
      </c>
      <c r="D325" s="39" t="s">
        <v>617</v>
      </c>
      <c r="E325" s="60"/>
      <c r="F325" s="39">
        <v>2</v>
      </c>
      <c r="G325" s="60"/>
      <c r="H325" s="59">
        <f t="shared" si="9"/>
        <v>0</v>
      </c>
      <c r="I325" s="44">
        <v>23</v>
      </c>
      <c r="J325" s="68">
        <f t="shared" si="10"/>
        <v>0</v>
      </c>
    </row>
    <row r="326" spans="1:10" ht="15.75">
      <c r="A326"/>
      <c r="B326" s="57">
        <v>293</v>
      </c>
      <c r="C326" s="37" t="s">
        <v>618</v>
      </c>
      <c r="D326" s="39" t="s">
        <v>619</v>
      </c>
      <c r="E326" s="60"/>
      <c r="F326" s="39">
        <v>2</v>
      </c>
      <c r="G326" s="60"/>
      <c r="H326" s="59">
        <f t="shared" si="9"/>
        <v>0</v>
      </c>
      <c r="I326" s="44">
        <v>23</v>
      </c>
      <c r="J326" s="68">
        <f t="shared" si="10"/>
        <v>0</v>
      </c>
    </row>
    <row r="327" spans="1:10" ht="15.75">
      <c r="A327"/>
      <c r="B327" s="57">
        <v>294</v>
      </c>
      <c r="C327" s="37" t="s">
        <v>620</v>
      </c>
      <c r="D327" s="39" t="s">
        <v>621</v>
      </c>
      <c r="E327" s="60"/>
      <c r="F327" s="39">
        <v>6</v>
      </c>
      <c r="G327" s="60"/>
      <c r="H327" s="59">
        <f aca="true" t="shared" si="11" ref="H327:H390">F327*G327</f>
        <v>0</v>
      </c>
      <c r="I327" s="44">
        <v>23</v>
      </c>
      <c r="J327" s="68">
        <f t="shared" si="10"/>
        <v>0</v>
      </c>
    </row>
    <row r="328" spans="1:10" ht="15.75">
      <c r="A328"/>
      <c r="B328" s="57">
        <v>295</v>
      </c>
      <c r="C328" s="37" t="s">
        <v>622</v>
      </c>
      <c r="D328" s="39" t="s">
        <v>623</v>
      </c>
      <c r="E328" s="60"/>
      <c r="F328" s="39">
        <v>1</v>
      </c>
      <c r="G328" s="60"/>
      <c r="H328" s="59">
        <f t="shared" si="11"/>
        <v>0</v>
      </c>
      <c r="I328" s="44">
        <v>23</v>
      </c>
      <c r="J328" s="68">
        <f t="shared" si="10"/>
        <v>0</v>
      </c>
    </row>
    <row r="329" spans="1:10" ht="15.75">
      <c r="A329"/>
      <c r="B329" s="57" t="s">
        <v>624</v>
      </c>
      <c r="C329" s="57"/>
      <c r="D329" s="57"/>
      <c r="E329" s="57"/>
      <c r="F329" s="57"/>
      <c r="G329" s="57"/>
      <c r="H329" s="57"/>
      <c r="I329" s="57"/>
      <c r="J329" s="57"/>
    </row>
    <row r="330" spans="1:10" ht="15.75">
      <c r="A330"/>
      <c r="B330" s="57">
        <v>296</v>
      </c>
      <c r="C330" s="37" t="s">
        <v>625</v>
      </c>
      <c r="D330" s="39" t="s">
        <v>626</v>
      </c>
      <c r="E330" s="60"/>
      <c r="F330" s="39">
        <v>10</v>
      </c>
      <c r="G330" s="60"/>
      <c r="H330" s="59">
        <f t="shared" si="11"/>
        <v>0</v>
      </c>
      <c r="I330" s="44">
        <v>23</v>
      </c>
      <c r="J330" s="68">
        <f t="shared" si="10"/>
        <v>0</v>
      </c>
    </row>
    <row r="331" spans="1:10" ht="15.75">
      <c r="A331"/>
      <c r="B331" s="57">
        <v>297</v>
      </c>
      <c r="C331" s="37" t="s">
        <v>627</v>
      </c>
      <c r="D331" s="39" t="s">
        <v>628</v>
      </c>
      <c r="E331" s="60"/>
      <c r="F331" s="39">
        <v>10</v>
      </c>
      <c r="G331" s="60"/>
      <c r="H331" s="59">
        <f t="shared" si="11"/>
        <v>0</v>
      </c>
      <c r="I331" s="44">
        <v>23</v>
      </c>
      <c r="J331" s="68">
        <f t="shared" si="10"/>
        <v>0</v>
      </c>
    </row>
    <row r="332" spans="1:10" ht="15.75">
      <c r="A332"/>
      <c r="B332" s="57">
        <v>298</v>
      </c>
      <c r="C332" s="37" t="s">
        <v>629</v>
      </c>
      <c r="D332" s="39" t="s">
        <v>630</v>
      </c>
      <c r="E332" s="60"/>
      <c r="F332" s="39">
        <v>2</v>
      </c>
      <c r="G332" s="60"/>
      <c r="H332" s="59">
        <f t="shared" si="11"/>
        <v>0</v>
      </c>
      <c r="I332" s="44">
        <v>23</v>
      </c>
      <c r="J332" s="68">
        <f t="shared" si="10"/>
        <v>0</v>
      </c>
    </row>
    <row r="333" spans="1:10" ht="15.75">
      <c r="A333"/>
      <c r="B333" s="57">
        <v>299</v>
      </c>
      <c r="C333" s="37" t="s">
        <v>631</v>
      </c>
      <c r="D333" s="39" t="s">
        <v>632</v>
      </c>
      <c r="E333" s="60"/>
      <c r="F333" s="39">
        <v>1</v>
      </c>
      <c r="G333" s="60"/>
      <c r="H333" s="59">
        <f t="shared" si="11"/>
        <v>0</v>
      </c>
      <c r="I333" s="44">
        <v>23</v>
      </c>
      <c r="J333" s="68">
        <f t="shared" si="10"/>
        <v>0</v>
      </c>
    </row>
    <row r="334" spans="1:10" ht="15.75">
      <c r="A334"/>
      <c r="B334" s="57">
        <v>300</v>
      </c>
      <c r="C334" s="37" t="s">
        <v>633</v>
      </c>
      <c r="D334" s="39" t="s">
        <v>634</v>
      </c>
      <c r="E334" s="60"/>
      <c r="F334" s="39">
        <v>1</v>
      </c>
      <c r="G334" s="60"/>
      <c r="H334" s="59">
        <f t="shared" si="11"/>
        <v>0</v>
      </c>
      <c r="I334" s="44">
        <v>23</v>
      </c>
      <c r="J334" s="68">
        <f t="shared" si="10"/>
        <v>0</v>
      </c>
    </row>
    <row r="335" spans="1:10" ht="15.75">
      <c r="A335"/>
      <c r="B335" s="57">
        <v>301</v>
      </c>
      <c r="C335" s="37" t="s">
        <v>635</v>
      </c>
      <c r="D335" s="39" t="s">
        <v>636</v>
      </c>
      <c r="E335" s="60"/>
      <c r="F335" s="39">
        <v>1</v>
      </c>
      <c r="G335" s="60"/>
      <c r="H335" s="59">
        <f t="shared" si="11"/>
        <v>0</v>
      </c>
      <c r="I335" s="44">
        <v>23</v>
      </c>
      <c r="J335" s="68">
        <f t="shared" si="10"/>
        <v>0</v>
      </c>
    </row>
    <row r="336" spans="1:10" ht="15.75">
      <c r="A336"/>
      <c r="B336" s="57" t="s">
        <v>637</v>
      </c>
      <c r="C336" s="57"/>
      <c r="D336" s="57"/>
      <c r="E336" s="57"/>
      <c r="F336" s="57"/>
      <c r="G336" s="57"/>
      <c r="H336" s="57"/>
      <c r="I336" s="57"/>
      <c r="J336" s="57"/>
    </row>
    <row r="337" spans="1:10" ht="15.75">
      <c r="A337"/>
      <c r="B337" s="57">
        <v>302</v>
      </c>
      <c r="C337" s="37" t="s">
        <v>638</v>
      </c>
      <c r="D337" s="39" t="s">
        <v>639</v>
      </c>
      <c r="E337" s="60"/>
      <c r="F337" s="39">
        <v>1</v>
      </c>
      <c r="G337" s="60"/>
      <c r="H337" s="59">
        <f t="shared" si="11"/>
        <v>0</v>
      </c>
      <c r="I337" s="44">
        <v>23</v>
      </c>
      <c r="J337" s="68">
        <f t="shared" si="10"/>
        <v>0</v>
      </c>
    </row>
    <row r="338" spans="1:10" ht="15.75">
      <c r="A338"/>
      <c r="B338" s="57">
        <v>303</v>
      </c>
      <c r="C338" s="37" t="s">
        <v>640</v>
      </c>
      <c r="D338" s="39" t="s">
        <v>641</v>
      </c>
      <c r="E338" s="60"/>
      <c r="F338" s="39">
        <v>10</v>
      </c>
      <c r="G338" s="60"/>
      <c r="H338" s="59">
        <f t="shared" si="11"/>
        <v>0</v>
      </c>
      <c r="I338" s="44">
        <v>23</v>
      </c>
      <c r="J338" s="68">
        <f t="shared" si="10"/>
        <v>0</v>
      </c>
    </row>
    <row r="339" spans="1:10" ht="15.75">
      <c r="A339"/>
      <c r="B339" s="57">
        <v>304</v>
      </c>
      <c r="C339" s="37" t="s">
        <v>642</v>
      </c>
      <c r="D339" s="39" t="s">
        <v>643</v>
      </c>
      <c r="E339" s="60"/>
      <c r="F339" s="39">
        <v>2</v>
      </c>
      <c r="G339" s="60"/>
      <c r="H339" s="59">
        <f t="shared" si="11"/>
        <v>0</v>
      </c>
      <c r="I339" s="44">
        <v>23</v>
      </c>
      <c r="J339" s="68">
        <f t="shared" si="10"/>
        <v>0</v>
      </c>
    </row>
    <row r="340" spans="1:10" ht="15.75">
      <c r="A340"/>
      <c r="B340" s="57">
        <v>305</v>
      </c>
      <c r="C340" s="37" t="s">
        <v>644</v>
      </c>
      <c r="D340" s="39" t="s">
        <v>645</v>
      </c>
      <c r="E340" s="60"/>
      <c r="F340" s="39">
        <v>10</v>
      </c>
      <c r="G340" s="60"/>
      <c r="H340" s="59">
        <f t="shared" si="11"/>
        <v>0</v>
      </c>
      <c r="I340" s="44">
        <v>23</v>
      </c>
      <c r="J340" s="68">
        <f t="shared" si="10"/>
        <v>0</v>
      </c>
    </row>
    <row r="341" spans="1:10" ht="15.75">
      <c r="A341"/>
      <c r="B341" s="57">
        <v>306</v>
      </c>
      <c r="C341" s="37" t="s">
        <v>646</v>
      </c>
      <c r="D341" s="39" t="s">
        <v>647</v>
      </c>
      <c r="E341" s="60"/>
      <c r="F341" s="39">
        <v>20</v>
      </c>
      <c r="G341" s="60"/>
      <c r="H341" s="59">
        <f t="shared" si="11"/>
        <v>0</v>
      </c>
      <c r="I341" s="44">
        <v>23</v>
      </c>
      <c r="J341" s="68">
        <f t="shared" si="10"/>
        <v>0</v>
      </c>
    </row>
    <row r="342" spans="1:10" ht="15.75">
      <c r="A342"/>
      <c r="B342" s="57">
        <v>307</v>
      </c>
      <c r="C342" s="37" t="s">
        <v>648</v>
      </c>
      <c r="D342" s="39" t="s">
        <v>649</v>
      </c>
      <c r="E342" s="60"/>
      <c r="F342" s="39">
        <v>10</v>
      </c>
      <c r="G342" s="60"/>
      <c r="H342" s="59">
        <f t="shared" si="11"/>
        <v>0</v>
      </c>
      <c r="I342" s="44">
        <v>23</v>
      </c>
      <c r="J342" s="68">
        <f t="shared" si="10"/>
        <v>0</v>
      </c>
    </row>
    <row r="343" spans="1:10" ht="15.75">
      <c r="A343"/>
      <c r="B343" s="57">
        <v>308</v>
      </c>
      <c r="C343" s="37" t="s">
        <v>650</v>
      </c>
      <c r="D343" s="39" t="s">
        <v>651</v>
      </c>
      <c r="E343" s="60"/>
      <c r="F343" s="39">
        <v>2</v>
      </c>
      <c r="G343" s="60"/>
      <c r="H343" s="59">
        <f t="shared" si="11"/>
        <v>0</v>
      </c>
      <c r="I343" s="44">
        <v>23</v>
      </c>
      <c r="J343" s="68">
        <f t="shared" si="10"/>
        <v>0</v>
      </c>
    </row>
    <row r="344" spans="1:10" ht="15.75">
      <c r="A344"/>
      <c r="B344" s="57">
        <v>309</v>
      </c>
      <c r="C344" s="37" t="s">
        <v>652</v>
      </c>
      <c r="D344" s="39" t="s">
        <v>653</v>
      </c>
      <c r="E344" s="60"/>
      <c r="F344" s="39">
        <v>1</v>
      </c>
      <c r="G344" s="60"/>
      <c r="H344" s="59">
        <f t="shared" si="11"/>
        <v>0</v>
      </c>
      <c r="I344" s="44">
        <v>23</v>
      </c>
      <c r="J344" s="68">
        <f t="shared" si="10"/>
        <v>0</v>
      </c>
    </row>
    <row r="345" spans="1:10" ht="15.75">
      <c r="A345"/>
      <c r="B345" s="57">
        <v>310</v>
      </c>
      <c r="C345" s="37" t="s">
        <v>654</v>
      </c>
      <c r="D345" s="39" t="s">
        <v>655</v>
      </c>
      <c r="E345" s="60"/>
      <c r="F345" s="39">
        <v>1</v>
      </c>
      <c r="G345" s="60"/>
      <c r="H345" s="59">
        <f t="shared" si="11"/>
        <v>0</v>
      </c>
      <c r="I345" s="44">
        <v>23</v>
      </c>
      <c r="J345" s="68">
        <f t="shared" si="10"/>
        <v>0</v>
      </c>
    </row>
    <row r="346" spans="1:10" ht="15.75">
      <c r="A346"/>
      <c r="B346" s="57">
        <v>311</v>
      </c>
      <c r="C346" s="37" t="s">
        <v>656</v>
      </c>
      <c r="D346" s="39" t="s">
        <v>657</v>
      </c>
      <c r="E346" s="60"/>
      <c r="F346" s="39">
        <v>1</v>
      </c>
      <c r="G346" s="60"/>
      <c r="H346" s="59">
        <f t="shared" si="11"/>
        <v>0</v>
      </c>
      <c r="I346" s="44">
        <v>23</v>
      </c>
      <c r="J346" s="68">
        <f t="shared" si="10"/>
        <v>0</v>
      </c>
    </row>
    <row r="347" spans="1:10" ht="15.75">
      <c r="A347"/>
      <c r="B347" s="57">
        <v>312</v>
      </c>
      <c r="C347" s="37" t="s">
        <v>658</v>
      </c>
      <c r="D347" s="39" t="s">
        <v>659</v>
      </c>
      <c r="E347" s="60"/>
      <c r="F347" s="39">
        <v>2</v>
      </c>
      <c r="G347" s="60"/>
      <c r="H347" s="59">
        <f t="shared" si="11"/>
        <v>0</v>
      </c>
      <c r="I347" s="44">
        <v>23</v>
      </c>
      <c r="J347" s="68">
        <f t="shared" si="10"/>
        <v>0</v>
      </c>
    </row>
    <row r="348" spans="1:10" ht="15.75">
      <c r="A348"/>
      <c r="B348" s="57">
        <v>313</v>
      </c>
      <c r="C348" s="37" t="s">
        <v>660</v>
      </c>
      <c r="D348" s="39" t="s">
        <v>661</v>
      </c>
      <c r="E348" s="60"/>
      <c r="F348" s="39">
        <v>1</v>
      </c>
      <c r="G348" s="60"/>
      <c r="H348" s="59">
        <f t="shared" si="11"/>
        <v>0</v>
      </c>
      <c r="I348" s="44">
        <v>23</v>
      </c>
      <c r="J348" s="68">
        <f t="shared" si="10"/>
        <v>0</v>
      </c>
    </row>
    <row r="349" spans="1:10" ht="15.75">
      <c r="A349"/>
      <c r="B349" s="57">
        <v>314</v>
      </c>
      <c r="C349" s="37" t="s">
        <v>662</v>
      </c>
      <c r="D349" s="39" t="s">
        <v>663</v>
      </c>
      <c r="E349" s="60"/>
      <c r="F349" s="39">
        <v>1</v>
      </c>
      <c r="G349" s="60"/>
      <c r="H349" s="59">
        <f t="shared" si="11"/>
        <v>0</v>
      </c>
      <c r="I349" s="44">
        <v>23</v>
      </c>
      <c r="J349" s="68">
        <f t="shared" si="10"/>
        <v>0</v>
      </c>
    </row>
    <row r="350" spans="1:10" ht="15.75">
      <c r="A350"/>
      <c r="B350" s="57">
        <v>315</v>
      </c>
      <c r="C350" s="58" t="s">
        <v>664</v>
      </c>
      <c r="D350" s="39" t="s">
        <v>665</v>
      </c>
      <c r="E350" s="60"/>
      <c r="F350" s="36">
        <v>1</v>
      </c>
      <c r="G350" s="60"/>
      <c r="H350" s="59">
        <f t="shared" si="11"/>
        <v>0</v>
      </c>
      <c r="I350" s="44">
        <v>23</v>
      </c>
      <c r="J350" s="68">
        <f t="shared" si="10"/>
        <v>0</v>
      </c>
    </row>
    <row r="351" spans="1:10" ht="15.75">
      <c r="A351"/>
      <c r="B351" s="57">
        <v>316</v>
      </c>
      <c r="C351" s="37" t="s">
        <v>666</v>
      </c>
      <c r="D351" s="39" t="s">
        <v>667</v>
      </c>
      <c r="E351" s="60"/>
      <c r="F351" s="39">
        <v>1</v>
      </c>
      <c r="G351" s="60"/>
      <c r="H351" s="59">
        <f t="shared" si="11"/>
        <v>0</v>
      </c>
      <c r="I351" s="44">
        <v>23</v>
      </c>
      <c r="J351" s="68">
        <f t="shared" si="10"/>
        <v>0</v>
      </c>
    </row>
    <row r="352" spans="1:10" ht="15.75">
      <c r="A352"/>
      <c r="B352" s="57">
        <v>317</v>
      </c>
      <c r="C352" s="37" t="s">
        <v>668</v>
      </c>
      <c r="D352" s="39" t="s">
        <v>669</v>
      </c>
      <c r="E352" s="60"/>
      <c r="F352" s="39">
        <v>1</v>
      </c>
      <c r="G352" s="60"/>
      <c r="H352" s="59">
        <f t="shared" si="11"/>
        <v>0</v>
      </c>
      <c r="I352" s="44">
        <v>23</v>
      </c>
      <c r="J352" s="68">
        <f t="shared" si="10"/>
        <v>0</v>
      </c>
    </row>
    <row r="353" spans="1:10" ht="15.75">
      <c r="A353"/>
      <c r="B353" s="57">
        <v>318</v>
      </c>
      <c r="C353" s="37" t="s">
        <v>670</v>
      </c>
      <c r="D353" s="39" t="s">
        <v>671</v>
      </c>
      <c r="E353" s="60"/>
      <c r="F353" s="39">
        <v>1</v>
      </c>
      <c r="G353" s="60"/>
      <c r="H353" s="59">
        <f t="shared" si="11"/>
        <v>0</v>
      </c>
      <c r="I353" s="44">
        <v>23</v>
      </c>
      <c r="J353" s="68">
        <f t="shared" si="10"/>
        <v>0</v>
      </c>
    </row>
    <row r="354" spans="1:10" ht="15.75">
      <c r="A354"/>
      <c r="B354" s="57">
        <v>319</v>
      </c>
      <c r="C354" s="37" t="s">
        <v>672</v>
      </c>
      <c r="D354" s="39" t="s">
        <v>673</v>
      </c>
      <c r="E354" s="60"/>
      <c r="F354" s="39">
        <v>1</v>
      </c>
      <c r="G354" s="60"/>
      <c r="H354" s="59">
        <f t="shared" si="11"/>
        <v>0</v>
      </c>
      <c r="I354" s="44">
        <v>23</v>
      </c>
      <c r="J354" s="68">
        <f t="shared" si="10"/>
        <v>0</v>
      </c>
    </row>
    <row r="355" spans="1:10" ht="15.75">
      <c r="A355"/>
      <c r="B355" s="57">
        <v>320</v>
      </c>
      <c r="C355" s="37" t="s">
        <v>674</v>
      </c>
      <c r="D355" s="39" t="s">
        <v>675</v>
      </c>
      <c r="E355" s="60"/>
      <c r="F355" s="39">
        <v>1</v>
      </c>
      <c r="G355" s="60"/>
      <c r="H355" s="59">
        <f t="shared" si="11"/>
        <v>0</v>
      </c>
      <c r="I355" s="44">
        <v>23</v>
      </c>
      <c r="J355" s="68">
        <f t="shared" si="10"/>
        <v>0</v>
      </c>
    </row>
    <row r="356" spans="1:10" ht="15.75">
      <c r="A356"/>
      <c r="B356" s="57">
        <v>321</v>
      </c>
      <c r="C356" s="37" t="s">
        <v>676</v>
      </c>
      <c r="D356" s="39" t="s">
        <v>677</v>
      </c>
      <c r="E356" s="60"/>
      <c r="F356" s="39">
        <v>1</v>
      </c>
      <c r="G356" s="60"/>
      <c r="H356" s="59">
        <f t="shared" si="11"/>
        <v>0</v>
      </c>
      <c r="I356" s="44">
        <v>23</v>
      </c>
      <c r="J356" s="68">
        <f t="shared" si="10"/>
        <v>0</v>
      </c>
    </row>
    <row r="357" spans="1:10" ht="15.75">
      <c r="A357"/>
      <c r="B357" s="57">
        <v>322</v>
      </c>
      <c r="C357" s="37" t="s">
        <v>678</v>
      </c>
      <c r="D357" s="39" t="s">
        <v>679</v>
      </c>
      <c r="E357" s="60"/>
      <c r="F357" s="39">
        <v>30</v>
      </c>
      <c r="G357" s="60"/>
      <c r="H357" s="59">
        <f t="shared" si="11"/>
        <v>0</v>
      </c>
      <c r="I357" s="44">
        <v>23</v>
      </c>
      <c r="J357" s="68">
        <f t="shared" si="10"/>
        <v>0</v>
      </c>
    </row>
    <row r="358" spans="1:10" ht="15.75">
      <c r="A358"/>
      <c r="B358" s="57" t="s">
        <v>680</v>
      </c>
      <c r="C358" s="57"/>
      <c r="D358" s="57"/>
      <c r="E358" s="57"/>
      <c r="F358" s="57"/>
      <c r="G358" s="57"/>
      <c r="H358" s="57"/>
      <c r="I358" s="57"/>
      <c r="J358" s="57"/>
    </row>
    <row r="359" spans="1:10" ht="15.75">
      <c r="A359"/>
      <c r="B359" s="57">
        <v>323</v>
      </c>
      <c r="C359" s="37" t="s">
        <v>681</v>
      </c>
      <c r="D359" s="39" t="s">
        <v>682</v>
      </c>
      <c r="E359" s="60"/>
      <c r="F359" s="39">
        <v>1</v>
      </c>
      <c r="G359" s="60"/>
      <c r="H359" s="59">
        <f t="shared" si="11"/>
        <v>0</v>
      </c>
      <c r="I359" s="44">
        <v>23</v>
      </c>
      <c r="J359" s="68">
        <f t="shared" si="10"/>
        <v>0</v>
      </c>
    </row>
    <row r="360" spans="1:10" ht="15.75">
      <c r="A360"/>
      <c r="B360" s="57">
        <v>324</v>
      </c>
      <c r="C360" s="37" t="s">
        <v>683</v>
      </c>
      <c r="D360" s="39" t="s">
        <v>684</v>
      </c>
      <c r="E360" s="60"/>
      <c r="F360" s="39">
        <v>2</v>
      </c>
      <c r="G360" s="60"/>
      <c r="H360" s="59">
        <f t="shared" si="11"/>
        <v>0</v>
      </c>
      <c r="I360" s="44">
        <v>23</v>
      </c>
      <c r="J360" s="68">
        <f t="shared" si="10"/>
        <v>0</v>
      </c>
    </row>
    <row r="361" spans="1:10" ht="15.75">
      <c r="A361"/>
      <c r="B361" s="57">
        <v>325</v>
      </c>
      <c r="C361" s="37" t="s">
        <v>685</v>
      </c>
      <c r="D361" s="39" t="s">
        <v>686</v>
      </c>
      <c r="E361" s="60"/>
      <c r="F361" s="39">
        <v>2</v>
      </c>
      <c r="G361" s="60"/>
      <c r="H361" s="59">
        <f t="shared" si="11"/>
        <v>0</v>
      </c>
      <c r="I361" s="44">
        <v>23</v>
      </c>
      <c r="J361" s="68">
        <f t="shared" si="10"/>
        <v>0</v>
      </c>
    </row>
    <row r="362" spans="1:10" ht="15.75">
      <c r="A362"/>
      <c r="B362" s="57">
        <v>326</v>
      </c>
      <c r="C362" s="37" t="s">
        <v>687</v>
      </c>
      <c r="D362" s="39" t="s">
        <v>688</v>
      </c>
      <c r="E362" s="60"/>
      <c r="F362" s="39">
        <v>2</v>
      </c>
      <c r="G362" s="60"/>
      <c r="H362" s="59">
        <f t="shared" si="11"/>
        <v>0</v>
      </c>
      <c r="I362" s="44">
        <v>23</v>
      </c>
      <c r="J362" s="68">
        <f t="shared" si="10"/>
        <v>0</v>
      </c>
    </row>
    <row r="363" spans="1:10" ht="15.75">
      <c r="A363"/>
      <c r="B363" s="57">
        <v>327</v>
      </c>
      <c r="C363" s="37" t="s">
        <v>689</v>
      </c>
      <c r="D363" s="39" t="s">
        <v>690</v>
      </c>
      <c r="E363" s="60"/>
      <c r="F363" s="39">
        <v>1</v>
      </c>
      <c r="G363" s="60"/>
      <c r="H363" s="59">
        <f t="shared" si="11"/>
        <v>0</v>
      </c>
      <c r="I363" s="44">
        <v>23</v>
      </c>
      <c r="J363" s="68">
        <f t="shared" si="10"/>
        <v>0</v>
      </c>
    </row>
    <row r="364" spans="1:10" ht="15.75">
      <c r="A364"/>
      <c r="B364" s="57">
        <v>328</v>
      </c>
      <c r="C364" s="37" t="s">
        <v>691</v>
      </c>
      <c r="D364" s="39" t="s">
        <v>692</v>
      </c>
      <c r="E364" s="60"/>
      <c r="F364" s="39">
        <v>1</v>
      </c>
      <c r="G364" s="60"/>
      <c r="H364" s="59">
        <f t="shared" si="11"/>
        <v>0</v>
      </c>
      <c r="I364" s="44">
        <v>23</v>
      </c>
      <c r="J364" s="68">
        <f t="shared" si="10"/>
        <v>0</v>
      </c>
    </row>
    <row r="365" spans="1:10" ht="15.75">
      <c r="A365"/>
      <c r="B365" s="57">
        <v>329</v>
      </c>
      <c r="C365" s="58" t="s">
        <v>693</v>
      </c>
      <c r="D365" s="39" t="s">
        <v>694</v>
      </c>
      <c r="E365" s="60"/>
      <c r="F365" s="36">
        <v>2</v>
      </c>
      <c r="G365" s="60"/>
      <c r="H365" s="59">
        <f t="shared" si="11"/>
        <v>0</v>
      </c>
      <c r="I365" s="44">
        <v>23</v>
      </c>
      <c r="J365" s="68">
        <f t="shared" si="10"/>
        <v>0</v>
      </c>
    </row>
    <row r="366" spans="1:10" ht="15.75">
      <c r="A366"/>
      <c r="B366" s="57">
        <v>330</v>
      </c>
      <c r="C366" s="37" t="s">
        <v>695</v>
      </c>
      <c r="D366" s="39" t="s">
        <v>696</v>
      </c>
      <c r="E366" s="60"/>
      <c r="F366" s="39">
        <v>2</v>
      </c>
      <c r="G366" s="60"/>
      <c r="H366" s="59">
        <f t="shared" si="11"/>
        <v>0</v>
      </c>
      <c r="I366" s="44">
        <v>23</v>
      </c>
      <c r="J366" s="68">
        <f aca="true" t="shared" si="12" ref="J366:J439">H366*1.23</f>
        <v>0</v>
      </c>
    </row>
    <row r="367" spans="1:10" ht="15.75">
      <c r="A367"/>
      <c r="B367" s="57">
        <v>331</v>
      </c>
      <c r="C367" s="37" t="s">
        <v>697</v>
      </c>
      <c r="D367" s="39" t="s">
        <v>698</v>
      </c>
      <c r="E367" s="60"/>
      <c r="F367" s="39">
        <v>1</v>
      </c>
      <c r="G367" s="60"/>
      <c r="H367" s="59">
        <f t="shared" si="11"/>
        <v>0</v>
      </c>
      <c r="I367" s="44">
        <v>23</v>
      </c>
      <c r="J367" s="68">
        <f t="shared" si="12"/>
        <v>0</v>
      </c>
    </row>
    <row r="368" spans="1:10" ht="15.75">
      <c r="A368"/>
      <c r="B368" s="57">
        <v>332</v>
      </c>
      <c r="C368" s="37" t="s">
        <v>699</v>
      </c>
      <c r="D368" s="39" t="s">
        <v>700</v>
      </c>
      <c r="E368" s="60"/>
      <c r="F368" s="39">
        <v>1</v>
      </c>
      <c r="G368" s="60"/>
      <c r="H368" s="59">
        <f t="shared" si="11"/>
        <v>0</v>
      </c>
      <c r="I368" s="44">
        <v>23</v>
      </c>
      <c r="J368" s="68">
        <f t="shared" si="12"/>
        <v>0</v>
      </c>
    </row>
    <row r="369" spans="1:10" ht="15.75">
      <c r="A369"/>
      <c r="B369" s="57" t="s">
        <v>701</v>
      </c>
      <c r="C369" s="57"/>
      <c r="D369" s="57"/>
      <c r="E369" s="57"/>
      <c r="F369" s="57"/>
      <c r="G369" s="57"/>
      <c r="H369" s="57"/>
      <c r="I369" s="57"/>
      <c r="J369" s="57"/>
    </row>
    <row r="370" spans="1:10" ht="15.75">
      <c r="A370"/>
      <c r="B370" s="57">
        <v>333</v>
      </c>
      <c r="C370" s="37" t="s">
        <v>702</v>
      </c>
      <c r="D370" s="39" t="s">
        <v>703</v>
      </c>
      <c r="E370" s="60"/>
      <c r="F370" s="39">
        <v>6</v>
      </c>
      <c r="G370" s="60"/>
      <c r="H370" s="59">
        <f t="shared" si="11"/>
        <v>0</v>
      </c>
      <c r="I370" s="44">
        <v>23</v>
      </c>
      <c r="J370" s="68">
        <f t="shared" si="12"/>
        <v>0</v>
      </c>
    </row>
    <row r="371" spans="1:10" ht="15.75">
      <c r="A371"/>
      <c r="B371" s="57">
        <v>334</v>
      </c>
      <c r="C371" s="37" t="s">
        <v>704</v>
      </c>
      <c r="D371" s="39" t="s">
        <v>705</v>
      </c>
      <c r="E371" s="60"/>
      <c r="F371" s="39">
        <v>6</v>
      </c>
      <c r="G371" s="60"/>
      <c r="H371" s="59">
        <f t="shared" si="11"/>
        <v>0</v>
      </c>
      <c r="I371" s="44">
        <v>23</v>
      </c>
      <c r="J371" s="68">
        <f t="shared" si="12"/>
        <v>0</v>
      </c>
    </row>
    <row r="372" spans="1:10" ht="15.75">
      <c r="A372"/>
      <c r="B372" s="57" t="s">
        <v>706</v>
      </c>
      <c r="C372" s="57"/>
      <c r="D372" s="57"/>
      <c r="E372" s="57"/>
      <c r="F372" s="57"/>
      <c r="G372" s="57"/>
      <c r="H372" s="57"/>
      <c r="I372" s="57"/>
      <c r="J372" s="57"/>
    </row>
    <row r="373" spans="1:10" ht="15.75">
      <c r="A373"/>
      <c r="B373" s="57">
        <v>335</v>
      </c>
      <c r="C373" s="37" t="s">
        <v>707</v>
      </c>
      <c r="D373" s="39" t="s">
        <v>708</v>
      </c>
      <c r="E373" s="60"/>
      <c r="F373" s="39">
        <v>1</v>
      </c>
      <c r="G373" s="60"/>
      <c r="H373" s="59">
        <f t="shared" si="11"/>
        <v>0</v>
      </c>
      <c r="I373" s="44">
        <v>23</v>
      </c>
      <c r="J373" s="68">
        <f t="shared" si="12"/>
        <v>0</v>
      </c>
    </row>
    <row r="374" spans="1:10" ht="15.75">
      <c r="A374"/>
      <c r="B374" s="57">
        <v>336</v>
      </c>
      <c r="C374" s="37" t="s">
        <v>120</v>
      </c>
      <c r="D374" s="39" t="s">
        <v>121</v>
      </c>
      <c r="E374" s="60"/>
      <c r="F374" s="39">
        <v>1</v>
      </c>
      <c r="G374" s="60"/>
      <c r="H374" s="59">
        <f t="shared" si="11"/>
        <v>0</v>
      </c>
      <c r="I374" s="44">
        <v>23</v>
      </c>
      <c r="J374" s="68">
        <f t="shared" si="12"/>
        <v>0</v>
      </c>
    </row>
    <row r="375" spans="1:10" ht="15.75">
      <c r="A375"/>
      <c r="B375" s="57">
        <v>337</v>
      </c>
      <c r="C375" s="37" t="s">
        <v>709</v>
      </c>
      <c r="D375" s="39" t="s">
        <v>710</v>
      </c>
      <c r="E375" s="60"/>
      <c r="F375" s="39">
        <v>2</v>
      </c>
      <c r="G375" s="60"/>
      <c r="H375" s="59">
        <f t="shared" si="11"/>
        <v>0</v>
      </c>
      <c r="I375" s="44">
        <v>23</v>
      </c>
      <c r="J375" s="68">
        <f t="shared" si="12"/>
        <v>0</v>
      </c>
    </row>
    <row r="376" spans="1:10" ht="15.75">
      <c r="A376"/>
      <c r="B376" s="57">
        <v>338</v>
      </c>
      <c r="C376" s="37" t="s">
        <v>711</v>
      </c>
      <c r="D376" s="39" t="s">
        <v>712</v>
      </c>
      <c r="E376" s="60"/>
      <c r="F376" s="39">
        <v>2</v>
      </c>
      <c r="G376" s="60"/>
      <c r="H376" s="59">
        <f t="shared" si="11"/>
        <v>0</v>
      </c>
      <c r="I376" s="44">
        <v>23</v>
      </c>
      <c r="J376" s="68">
        <f t="shared" si="12"/>
        <v>0</v>
      </c>
    </row>
    <row r="377" spans="1:10" ht="15.75">
      <c r="A377"/>
      <c r="B377" s="57">
        <v>339</v>
      </c>
      <c r="C377" s="37" t="s">
        <v>713</v>
      </c>
      <c r="D377" s="39" t="s">
        <v>714</v>
      </c>
      <c r="E377" s="60"/>
      <c r="F377" s="39">
        <v>1</v>
      </c>
      <c r="G377" s="60"/>
      <c r="H377" s="59">
        <f t="shared" si="11"/>
        <v>0</v>
      </c>
      <c r="I377" s="44">
        <v>23</v>
      </c>
      <c r="J377" s="68">
        <f t="shared" si="12"/>
        <v>0</v>
      </c>
    </row>
    <row r="378" spans="1:10" ht="15.75">
      <c r="A378"/>
      <c r="B378" s="57" t="s">
        <v>715</v>
      </c>
      <c r="C378" s="57"/>
      <c r="D378" s="57"/>
      <c r="E378" s="57"/>
      <c r="F378" s="57"/>
      <c r="G378" s="57"/>
      <c r="H378" s="57"/>
      <c r="I378" s="57"/>
      <c r="J378" s="57"/>
    </row>
    <row r="379" spans="1:10" ht="15.75">
      <c r="A379"/>
      <c r="B379" s="57">
        <v>340</v>
      </c>
      <c r="C379" s="37" t="s">
        <v>716</v>
      </c>
      <c r="D379" s="39" t="s">
        <v>717</v>
      </c>
      <c r="E379" s="60"/>
      <c r="F379" s="39">
        <v>2</v>
      </c>
      <c r="G379" s="60"/>
      <c r="H379" s="59">
        <f t="shared" si="11"/>
        <v>0</v>
      </c>
      <c r="I379" s="44">
        <v>23</v>
      </c>
      <c r="J379" s="68">
        <f t="shared" si="12"/>
        <v>0</v>
      </c>
    </row>
    <row r="380" spans="1:10" ht="15.75">
      <c r="A380"/>
      <c r="B380" s="57" t="s">
        <v>718</v>
      </c>
      <c r="C380" s="57"/>
      <c r="D380" s="57"/>
      <c r="E380" s="57"/>
      <c r="F380" s="57"/>
      <c r="G380" s="57"/>
      <c r="H380" s="57"/>
      <c r="I380" s="57"/>
      <c r="J380" s="57"/>
    </row>
    <row r="381" spans="1:10" ht="15.75">
      <c r="A381"/>
      <c r="B381" s="57">
        <v>341</v>
      </c>
      <c r="C381" s="37" t="s">
        <v>719</v>
      </c>
      <c r="D381" s="39" t="s">
        <v>720</v>
      </c>
      <c r="E381" s="60"/>
      <c r="F381" s="39">
        <v>2</v>
      </c>
      <c r="G381" s="60"/>
      <c r="H381" s="59">
        <f t="shared" si="11"/>
        <v>0</v>
      </c>
      <c r="I381" s="44">
        <v>23</v>
      </c>
      <c r="J381" s="68">
        <f t="shared" si="12"/>
        <v>0</v>
      </c>
    </row>
    <row r="382" spans="1:10" ht="15.75">
      <c r="A382"/>
      <c r="B382" s="57">
        <v>342</v>
      </c>
      <c r="C382" s="37" t="s">
        <v>721</v>
      </c>
      <c r="D382" s="39" t="s">
        <v>722</v>
      </c>
      <c r="E382" s="60"/>
      <c r="F382" s="39">
        <v>1</v>
      </c>
      <c r="G382" s="60"/>
      <c r="H382" s="59">
        <f t="shared" si="11"/>
        <v>0</v>
      </c>
      <c r="I382" s="44">
        <v>23</v>
      </c>
      <c r="J382" s="68">
        <f t="shared" si="12"/>
        <v>0</v>
      </c>
    </row>
    <row r="383" spans="1:10" ht="15.75">
      <c r="A383"/>
      <c r="B383" s="57">
        <v>343</v>
      </c>
      <c r="C383" s="37" t="s">
        <v>723</v>
      </c>
      <c r="D383" s="39" t="s">
        <v>724</v>
      </c>
      <c r="E383" s="60"/>
      <c r="F383" s="39">
        <v>1</v>
      </c>
      <c r="G383" s="60"/>
      <c r="H383" s="59">
        <f t="shared" si="11"/>
        <v>0</v>
      </c>
      <c r="I383" s="44">
        <v>23</v>
      </c>
      <c r="J383" s="68">
        <f t="shared" si="12"/>
        <v>0</v>
      </c>
    </row>
    <row r="384" spans="1:10" ht="15.75">
      <c r="A384"/>
      <c r="B384" s="57" t="s">
        <v>725</v>
      </c>
      <c r="C384" s="57"/>
      <c r="D384" s="57"/>
      <c r="E384" s="57"/>
      <c r="F384" s="57"/>
      <c r="G384" s="57"/>
      <c r="H384" s="57"/>
      <c r="I384" s="57"/>
      <c r="J384" s="57"/>
    </row>
    <row r="385" spans="1:10" ht="15.75">
      <c r="A385"/>
      <c r="B385" s="57">
        <v>344</v>
      </c>
      <c r="C385" s="37" t="s">
        <v>726</v>
      </c>
      <c r="D385" s="39" t="s">
        <v>727</v>
      </c>
      <c r="E385" s="60"/>
      <c r="F385" s="39">
        <v>2</v>
      </c>
      <c r="G385" s="60"/>
      <c r="H385" s="59">
        <f t="shared" si="11"/>
        <v>0</v>
      </c>
      <c r="I385" s="44">
        <v>23</v>
      </c>
      <c r="J385" s="68">
        <f t="shared" si="12"/>
        <v>0</v>
      </c>
    </row>
    <row r="386" spans="1:10" ht="15.75">
      <c r="A386"/>
      <c r="B386" s="57">
        <v>345</v>
      </c>
      <c r="C386" s="37" t="s">
        <v>728</v>
      </c>
      <c r="D386" s="39" t="s">
        <v>729</v>
      </c>
      <c r="E386" s="60"/>
      <c r="F386" s="39">
        <v>2</v>
      </c>
      <c r="G386" s="60"/>
      <c r="H386" s="59">
        <f t="shared" si="11"/>
        <v>0</v>
      </c>
      <c r="I386" s="44">
        <v>23</v>
      </c>
      <c r="J386" s="68">
        <f t="shared" si="12"/>
        <v>0</v>
      </c>
    </row>
    <row r="387" spans="1:10" ht="15.75">
      <c r="A387"/>
      <c r="B387" s="57" t="s">
        <v>730</v>
      </c>
      <c r="C387" s="57"/>
      <c r="D387" s="57"/>
      <c r="E387" s="57"/>
      <c r="F387" s="57"/>
      <c r="G387" s="57"/>
      <c r="H387" s="57"/>
      <c r="I387" s="57"/>
      <c r="J387" s="57"/>
    </row>
    <row r="388" spans="1:10" ht="15.75">
      <c r="A388"/>
      <c r="B388" s="57">
        <v>346</v>
      </c>
      <c r="C388" s="37" t="s">
        <v>731</v>
      </c>
      <c r="D388" s="39" t="s">
        <v>732</v>
      </c>
      <c r="E388" s="60"/>
      <c r="F388" s="39">
        <v>2</v>
      </c>
      <c r="G388" s="60"/>
      <c r="H388" s="59">
        <f t="shared" si="11"/>
        <v>0</v>
      </c>
      <c r="I388" s="44">
        <v>23</v>
      </c>
      <c r="J388" s="68">
        <f t="shared" si="12"/>
        <v>0</v>
      </c>
    </row>
    <row r="389" spans="1:10" ht="15.75">
      <c r="A389"/>
      <c r="B389" s="57" t="s">
        <v>733</v>
      </c>
      <c r="C389" s="57"/>
      <c r="D389" s="57"/>
      <c r="E389" s="57"/>
      <c r="F389" s="57"/>
      <c r="G389" s="57"/>
      <c r="H389" s="57"/>
      <c r="I389" s="57"/>
      <c r="J389" s="57"/>
    </row>
    <row r="390" spans="1:10" ht="15.75">
      <c r="A390"/>
      <c r="B390" s="57">
        <v>347</v>
      </c>
      <c r="C390" s="37" t="s">
        <v>734</v>
      </c>
      <c r="D390" s="39" t="s">
        <v>735</v>
      </c>
      <c r="E390" s="60"/>
      <c r="F390" s="39">
        <v>2</v>
      </c>
      <c r="G390" s="60"/>
      <c r="H390" s="59">
        <f t="shared" si="11"/>
        <v>0</v>
      </c>
      <c r="I390" s="44">
        <v>23</v>
      </c>
      <c r="J390" s="68">
        <f t="shared" si="12"/>
        <v>0</v>
      </c>
    </row>
    <row r="391" spans="1:10" ht="15.75">
      <c r="A391"/>
      <c r="B391" s="57">
        <v>348</v>
      </c>
      <c r="C391" s="37" t="s">
        <v>736</v>
      </c>
      <c r="D391" s="39" t="s">
        <v>737</v>
      </c>
      <c r="E391" s="60"/>
      <c r="F391" s="39">
        <v>1</v>
      </c>
      <c r="G391" s="60"/>
      <c r="H391" s="59">
        <f aca="true" t="shared" si="13" ref="H391:H443">F391*G391</f>
        <v>0</v>
      </c>
      <c r="I391" s="44">
        <v>23</v>
      </c>
      <c r="J391" s="68">
        <f t="shared" si="12"/>
        <v>0</v>
      </c>
    </row>
    <row r="392" spans="1:10" ht="15.75">
      <c r="A392"/>
      <c r="B392" s="57">
        <v>349</v>
      </c>
      <c r="C392" s="37" t="s">
        <v>738</v>
      </c>
      <c r="D392" s="39" t="s">
        <v>739</v>
      </c>
      <c r="E392" s="60"/>
      <c r="F392" s="39">
        <v>1</v>
      </c>
      <c r="G392" s="60"/>
      <c r="H392" s="59">
        <f t="shared" si="13"/>
        <v>0</v>
      </c>
      <c r="I392" s="44">
        <v>23</v>
      </c>
      <c r="J392" s="68">
        <f t="shared" si="12"/>
        <v>0</v>
      </c>
    </row>
    <row r="393" spans="1:10" ht="15.75">
      <c r="A393"/>
      <c r="B393" s="57">
        <v>350</v>
      </c>
      <c r="C393" s="37" t="s">
        <v>740</v>
      </c>
      <c r="D393" s="39" t="s">
        <v>741</v>
      </c>
      <c r="E393" s="60"/>
      <c r="F393" s="39">
        <v>10</v>
      </c>
      <c r="G393" s="60"/>
      <c r="H393" s="59">
        <f t="shared" si="13"/>
        <v>0</v>
      </c>
      <c r="I393" s="44">
        <v>23</v>
      </c>
      <c r="J393" s="68">
        <f t="shared" si="12"/>
        <v>0</v>
      </c>
    </row>
    <row r="394" spans="1:10" ht="15.75">
      <c r="A394"/>
      <c r="B394" s="57">
        <v>351</v>
      </c>
      <c r="C394" s="37" t="s">
        <v>742</v>
      </c>
      <c r="D394" s="39" t="s">
        <v>743</v>
      </c>
      <c r="E394" s="60"/>
      <c r="F394" s="39">
        <v>10</v>
      </c>
      <c r="G394" s="60"/>
      <c r="H394" s="59">
        <f t="shared" si="13"/>
        <v>0</v>
      </c>
      <c r="I394" s="44">
        <v>23</v>
      </c>
      <c r="J394" s="68">
        <f t="shared" si="12"/>
        <v>0</v>
      </c>
    </row>
    <row r="395" spans="1:10" ht="15.75">
      <c r="A395"/>
      <c r="B395" s="57">
        <v>352</v>
      </c>
      <c r="C395" s="37" t="s">
        <v>744</v>
      </c>
      <c r="D395" s="39" t="s">
        <v>745</v>
      </c>
      <c r="E395" s="60"/>
      <c r="F395" s="39">
        <v>6</v>
      </c>
      <c r="G395" s="60"/>
      <c r="H395" s="59">
        <f t="shared" si="13"/>
        <v>0</v>
      </c>
      <c r="I395" s="44">
        <v>23</v>
      </c>
      <c r="J395" s="68">
        <f t="shared" si="12"/>
        <v>0</v>
      </c>
    </row>
    <row r="396" spans="1:10" ht="15.75">
      <c r="A396"/>
      <c r="B396" s="57">
        <v>353</v>
      </c>
      <c r="C396" s="37" t="s">
        <v>746</v>
      </c>
      <c r="D396" s="39" t="s">
        <v>747</v>
      </c>
      <c r="E396" s="60"/>
      <c r="F396" s="39">
        <v>1</v>
      </c>
      <c r="G396" s="60"/>
      <c r="H396" s="59">
        <f t="shared" si="13"/>
        <v>0</v>
      </c>
      <c r="I396" s="44">
        <v>23</v>
      </c>
      <c r="J396" s="68">
        <f t="shared" si="12"/>
        <v>0</v>
      </c>
    </row>
    <row r="397" spans="1:10" ht="15.75">
      <c r="A397"/>
      <c r="B397" s="57">
        <v>354</v>
      </c>
      <c r="C397" s="37" t="s">
        <v>748</v>
      </c>
      <c r="D397" s="39" t="s">
        <v>749</v>
      </c>
      <c r="E397" s="60"/>
      <c r="F397" s="39">
        <v>20</v>
      </c>
      <c r="G397" s="60"/>
      <c r="H397" s="59">
        <f t="shared" si="13"/>
        <v>0</v>
      </c>
      <c r="I397" s="44">
        <v>23</v>
      </c>
      <c r="J397" s="68">
        <f t="shared" si="12"/>
        <v>0</v>
      </c>
    </row>
    <row r="398" spans="1:10" ht="15.75">
      <c r="A398"/>
      <c r="B398" s="57" t="s">
        <v>750</v>
      </c>
      <c r="C398" s="57"/>
      <c r="D398" s="57"/>
      <c r="E398" s="57"/>
      <c r="F398" s="57"/>
      <c r="G398" s="57"/>
      <c r="H398" s="57"/>
      <c r="I398" s="57"/>
      <c r="J398" s="57"/>
    </row>
    <row r="399" spans="1:10" ht="15.75">
      <c r="A399"/>
      <c r="B399" s="57">
        <v>355</v>
      </c>
      <c r="C399" s="37" t="s">
        <v>751</v>
      </c>
      <c r="D399" s="39" t="s">
        <v>752</v>
      </c>
      <c r="E399" s="60"/>
      <c r="F399" s="39">
        <v>1</v>
      </c>
      <c r="G399" s="60"/>
      <c r="H399" s="59">
        <f t="shared" si="13"/>
        <v>0</v>
      </c>
      <c r="I399" s="44">
        <v>23</v>
      </c>
      <c r="J399" s="68">
        <f t="shared" si="12"/>
        <v>0</v>
      </c>
    </row>
    <row r="400" spans="1:10" ht="15.75">
      <c r="A400"/>
      <c r="B400" s="57">
        <v>356</v>
      </c>
      <c r="C400" s="37" t="s">
        <v>753</v>
      </c>
      <c r="D400" s="39" t="s">
        <v>754</v>
      </c>
      <c r="E400" s="60"/>
      <c r="F400" s="39">
        <v>1</v>
      </c>
      <c r="G400" s="60"/>
      <c r="H400" s="59">
        <f t="shared" si="13"/>
        <v>0</v>
      </c>
      <c r="I400" s="44">
        <v>23</v>
      </c>
      <c r="J400" s="68">
        <f t="shared" si="12"/>
        <v>0</v>
      </c>
    </row>
    <row r="401" spans="1:10" ht="15.75">
      <c r="A401"/>
      <c r="B401" s="57">
        <v>357</v>
      </c>
      <c r="C401" s="37" t="s">
        <v>755</v>
      </c>
      <c r="D401" s="39" t="s">
        <v>756</v>
      </c>
      <c r="E401" s="60"/>
      <c r="F401" s="39">
        <v>1</v>
      </c>
      <c r="G401" s="60"/>
      <c r="H401" s="59">
        <f t="shared" si="13"/>
        <v>0</v>
      </c>
      <c r="I401" s="44">
        <v>23</v>
      </c>
      <c r="J401" s="68">
        <f t="shared" si="12"/>
        <v>0</v>
      </c>
    </row>
    <row r="402" spans="1:10" ht="15.75">
      <c r="A402"/>
      <c r="B402" s="57">
        <v>358</v>
      </c>
      <c r="C402" s="37" t="s">
        <v>757</v>
      </c>
      <c r="D402" s="39" t="s">
        <v>758</v>
      </c>
      <c r="E402" s="60"/>
      <c r="F402" s="39">
        <v>1</v>
      </c>
      <c r="G402" s="60"/>
      <c r="H402" s="59">
        <f t="shared" si="13"/>
        <v>0</v>
      </c>
      <c r="I402" s="44">
        <v>23</v>
      </c>
      <c r="J402" s="68">
        <f t="shared" si="12"/>
        <v>0</v>
      </c>
    </row>
    <row r="403" spans="1:10" ht="15.75">
      <c r="A403"/>
      <c r="B403" s="57">
        <v>359</v>
      </c>
      <c r="C403" s="37" t="s">
        <v>759</v>
      </c>
      <c r="D403" s="39" t="s">
        <v>760</v>
      </c>
      <c r="E403" s="60"/>
      <c r="F403" s="39">
        <v>1</v>
      </c>
      <c r="G403" s="60"/>
      <c r="H403" s="59">
        <f t="shared" si="13"/>
        <v>0</v>
      </c>
      <c r="I403" s="44">
        <v>23</v>
      </c>
      <c r="J403" s="68">
        <f t="shared" si="12"/>
        <v>0</v>
      </c>
    </row>
    <row r="404" spans="1:10" ht="15.75">
      <c r="A404"/>
      <c r="B404" s="57">
        <v>360</v>
      </c>
      <c r="C404" s="37" t="s">
        <v>761</v>
      </c>
      <c r="D404" s="39" t="s">
        <v>762</v>
      </c>
      <c r="E404" s="60"/>
      <c r="F404" s="39">
        <v>1</v>
      </c>
      <c r="G404" s="60"/>
      <c r="H404" s="59">
        <f t="shared" si="13"/>
        <v>0</v>
      </c>
      <c r="I404" s="44">
        <v>23</v>
      </c>
      <c r="J404" s="68">
        <f t="shared" si="12"/>
        <v>0</v>
      </c>
    </row>
    <row r="405" spans="1:10" ht="15.75">
      <c r="A405"/>
      <c r="B405" s="57">
        <v>361</v>
      </c>
      <c r="C405" s="37" t="s">
        <v>763</v>
      </c>
      <c r="D405" s="39" t="s">
        <v>764</v>
      </c>
      <c r="E405" s="60"/>
      <c r="F405" s="39">
        <v>1</v>
      </c>
      <c r="G405" s="60"/>
      <c r="H405" s="59">
        <f t="shared" si="13"/>
        <v>0</v>
      </c>
      <c r="I405" s="44">
        <v>23</v>
      </c>
      <c r="J405" s="68">
        <f t="shared" si="12"/>
        <v>0</v>
      </c>
    </row>
    <row r="406" spans="1:10" ht="15.75">
      <c r="A406"/>
      <c r="B406" s="57">
        <v>362</v>
      </c>
      <c r="C406" s="37" t="s">
        <v>765</v>
      </c>
      <c r="D406" s="39" t="s">
        <v>766</v>
      </c>
      <c r="E406" s="60"/>
      <c r="F406" s="39">
        <v>1</v>
      </c>
      <c r="G406" s="60"/>
      <c r="H406" s="59">
        <f t="shared" si="13"/>
        <v>0</v>
      </c>
      <c r="I406" s="44">
        <v>23</v>
      </c>
      <c r="J406" s="68">
        <f t="shared" si="12"/>
        <v>0</v>
      </c>
    </row>
    <row r="407" spans="1:10" ht="15.75">
      <c r="A407"/>
      <c r="B407" s="57">
        <v>363</v>
      </c>
      <c r="C407" s="37" t="s">
        <v>767</v>
      </c>
      <c r="D407" s="39" t="s">
        <v>768</v>
      </c>
      <c r="E407" s="60"/>
      <c r="F407" s="39">
        <v>1</v>
      </c>
      <c r="G407" s="60"/>
      <c r="H407" s="59">
        <f t="shared" si="13"/>
        <v>0</v>
      </c>
      <c r="I407" s="44">
        <v>23</v>
      </c>
      <c r="J407" s="68">
        <f t="shared" si="12"/>
        <v>0</v>
      </c>
    </row>
    <row r="408" spans="1:10" ht="15.75">
      <c r="A408"/>
      <c r="B408" s="57">
        <v>364</v>
      </c>
      <c r="C408" s="37" t="s">
        <v>769</v>
      </c>
      <c r="D408" s="39" t="s">
        <v>770</v>
      </c>
      <c r="E408" s="60"/>
      <c r="F408" s="39">
        <v>1</v>
      </c>
      <c r="G408" s="60"/>
      <c r="H408" s="59">
        <f t="shared" si="13"/>
        <v>0</v>
      </c>
      <c r="I408" s="44">
        <v>23</v>
      </c>
      <c r="J408" s="68">
        <f t="shared" si="12"/>
        <v>0</v>
      </c>
    </row>
    <row r="409" spans="1:10" ht="15.75">
      <c r="A409"/>
      <c r="B409" s="57">
        <v>365</v>
      </c>
      <c r="C409" s="37" t="s">
        <v>771</v>
      </c>
      <c r="D409" s="39" t="s">
        <v>772</v>
      </c>
      <c r="E409" s="60"/>
      <c r="F409" s="39">
        <v>1</v>
      </c>
      <c r="G409" s="60"/>
      <c r="H409" s="59">
        <f t="shared" si="13"/>
        <v>0</v>
      </c>
      <c r="I409" s="44">
        <v>23</v>
      </c>
      <c r="J409" s="68">
        <f t="shared" si="12"/>
        <v>0</v>
      </c>
    </row>
    <row r="410" spans="1:10" ht="15.75">
      <c r="A410"/>
      <c r="B410" s="57">
        <v>366</v>
      </c>
      <c r="C410" s="37" t="s">
        <v>773</v>
      </c>
      <c r="D410" s="39" t="s">
        <v>774</v>
      </c>
      <c r="E410" s="60"/>
      <c r="F410" s="39">
        <v>1</v>
      </c>
      <c r="G410" s="60"/>
      <c r="H410" s="59">
        <f t="shared" si="13"/>
        <v>0</v>
      </c>
      <c r="I410" s="44">
        <v>23</v>
      </c>
      <c r="J410" s="68">
        <f t="shared" si="12"/>
        <v>0</v>
      </c>
    </row>
    <row r="411" spans="1:10" ht="15.75">
      <c r="A411"/>
      <c r="B411" s="57">
        <v>367</v>
      </c>
      <c r="C411" s="37" t="s">
        <v>775</v>
      </c>
      <c r="D411" s="39" t="s">
        <v>776</v>
      </c>
      <c r="E411" s="60"/>
      <c r="F411" s="39">
        <v>1</v>
      </c>
      <c r="G411" s="60"/>
      <c r="H411" s="59">
        <f t="shared" si="13"/>
        <v>0</v>
      </c>
      <c r="I411" s="44">
        <v>23</v>
      </c>
      <c r="J411" s="68">
        <f t="shared" si="12"/>
        <v>0</v>
      </c>
    </row>
    <row r="412" spans="1:10" ht="15.75">
      <c r="A412"/>
      <c r="B412" s="57">
        <v>368</v>
      </c>
      <c r="C412" s="37" t="s">
        <v>777</v>
      </c>
      <c r="D412" s="39" t="s">
        <v>778</v>
      </c>
      <c r="E412" s="60"/>
      <c r="F412" s="39">
        <v>1</v>
      </c>
      <c r="G412" s="60"/>
      <c r="H412" s="59">
        <f t="shared" si="13"/>
        <v>0</v>
      </c>
      <c r="I412" s="44">
        <v>23</v>
      </c>
      <c r="J412" s="68">
        <f t="shared" si="12"/>
        <v>0</v>
      </c>
    </row>
    <row r="413" spans="1:10" ht="15.75">
      <c r="A413"/>
      <c r="B413" s="57">
        <v>369</v>
      </c>
      <c r="C413" s="37" t="s">
        <v>779</v>
      </c>
      <c r="D413" s="39" t="s">
        <v>780</v>
      </c>
      <c r="E413" s="60"/>
      <c r="F413" s="39">
        <v>1</v>
      </c>
      <c r="G413" s="60"/>
      <c r="H413" s="59">
        <f t="shared" si="13"/>
        <v>0</v>
      </c>
      <c r="I413" s="44">
        <v>23</v>
      </c>
      <c r="J413" s="68">
        <f t="shared" si="12"/>
        <v>0</v>
      </c>
    </row>
    <row r="414" spans="1:10" ht="15.75">
      <c r="A414"/>
      <c r="B414" s="57">
        <v>370</v>
      </c>
      <c r="C414" s="37" t="s">
        <v>781</v>
      </c>
      <c r="D414" s="39" t="s">
        <v>782</v>
      </c>
      <c r="E414" s="60"/>
      <c r="F414" s="39">
        <v>1</v>
      </c>
      <c r="G414" s="60"/>
      <c r="H414" s="59">
        <f t="shared" si="13"/>
        <v>0</v>
      </c>
      <c r="I414" s="44">
        <v>23</v>
      </c>
      <c r="J414" s="68">
        <f t="shared" si="12"/>
        <v>0</v>
      </c>
    </row>
    <row r="415" spans="1:10" ht="15.75">
      <c r="A415"/>
      <c r="B415" s="57">
        <v>371</v>
      </c>
      <c r="C415" s="37" t="s">
        <v>783</v>
      </c>
      <c r="D415" s="39" t="s">
        <v>784</v>
      </c>
      <c r="E415" s="60"/>
      <c r="F415" s="39">
        <v>1</v>
      </c>
      <c r="G415" s="60"/>
      <c r="H415" s="59">
        <f t="shared" si="13"/>
        <v>0</v>
      </c>
      <c r="I415" s="44">
        <v>23</v>
      </c>
      <c r="J415" s="68">
        <f t="shared" si="12"/>
        <v>0</v>
      </c>
    </row>
    <row r="416" spans="1:10" ht="15.75">
      <c r="A416"/>
      <c r="B416" s="57">
        <v>372</v>
      </c>
      <c r="C416" s="37" t="s">
        <v>785</v>
      </c>
      <c r="D416" s="39" t="s">
        <v>786</v>
      </c>
      <c r="E416" s="60"/>
      <c r="F416" s="39">
        <v>1</v>
      </c>
      <c r="G416" s="60"/>
      <c r="H416" s="59">
        <f t="shared" si="13"/>
        <v>0</v>
      </c>
      <c r="I416" s="44">
        <v>23</v>
      </c>
      <c r="J416" s="68">
        <f t="shared" si="12"/>
        <v>0</v>
      </c>
    </row>
    <row r="417" spans="1:10" ht="15.75">
      <c r="A417"/>
      <c r="B417" s="57">
        <v>373</v>
      </c>
      <c r="C417" s="37" t="s">
        <v>787</v>
      </c>
      <c r="D417" s="39" t="s">
        <v>788</v>
      </c>
      <c r="E417" s="60"/>
      <c r="F417" s="39">
        <v>2</v>
      </c>
      <c r="G417" s="60"/>
      <c r="H417" s="59">
        <f t="shared" si="13"/>
        <v>0</v>
      </c>
      <c r="I417" s="44">
        <v>23</v>
      </c>
      <c r="J417" s="68">
        <f t="shared" si="12"/>
        <v>0</v>
      </c>
    </row>
    <row r="418" spans="1:10" ht="15.75">
      <c r="A418"/>
      <c r="B418" s="57">
        <v>374</v>
      </c>
      <c r="C418" s="37" t="s">
        <v>789</v>
      </c>
      <c r="D418" s="39" t="s">
        <v>790</v>
      </c>
      <c r="E418" s="60"/>
      <c r="F418" s="39">
        <v>2</v>
      </c>
      <c r="G418" s="60"/>
      <c r="H418" s="59">
        <f t="shared" si="13"/>
        <v>0</v>
      </c>
      <c r="I418" s="44">
        <v>23</v>
      </c>
      <c r="J418" s="68">
        <f t="shared" si="12"/>
        <v>0</v>
      </c>
    </row>
    <row r="419" spans="1:10" ht="15.75">
      <c r="A419"/>
      <c r="B419" s="57">
        <v>375</v>
      </c>
      <c r="C419" s="37" t="s">
        <v>791</v>
      </c>
      <c r="D419" s="39" t="s">
        <v>792</v>
      </c>
      <c r="E419" s="60"/>
      <c r="F419" s="39">
        <v>2</v>
      </c>
      <c r="G419" s="60"/>
      <c r="H419" s="59">
        <f t="shared" si="13"/>
        <v>0</v>
      </c>
      <c r="I419" s="44">
        <v>23</v>
      </c>
      <c r="J419" s="68">
        <f t="shared" si="12"/>
        <v>0</v>
      </c>
    </row>
    <row r="420" spans="1:10" ht="15.75">
      <c r="A420"/>
      <c r="B420" s="57">
        <v>376</v>
      </c>
      <c r="C420" s="37" t="s">
        <v>793</v>
      </c>
      <c r="D420" s="39" t="s">
        <v>794</v>
      </c>
      <c r="E420" s="60"/>
      <c r="F420" s="39">
        <v>2</v>
      </c>
      <c r="G420" s="60"/>
      <c r="H420" s="59">
        <f t="shared" si="13"/>
        <v>0</v>
      </c>
      <c r="I420" s="44">
        <v>23</v>
      </c>
      <c r="J420" s="68">
        <f t="shared" si="12"/>
        <v>0</v>
      </c>
    </row>
    <row r="421" spans="1:10" ht="15.75">
      <c r="A421"/>
      <c r="B421" s="57">
        <v>377</v>
      </c>
      <c r="C421" s="37" t="s">
        <v>795</v>
      </c>
      <c r="D421" s="39" t="s">
        <v>796</v>
      </c>
      <c r="E421" s="60"/>
      <c r="F421" s="39">
        <v>1</v>
      </c>
      <c r="G421" s="60"/>
      <c r="H421" s="59">
        <f t="shared" si="13"/>
        <v>0</v>
      </c>
      <c r="I421" s="44">
        <v>23</v>
      </c>
      <c r="J421" s="68">
        <f t="shared" si="12"/>
        <v>0</v>
      </c>
    </row>
    <row r="422" spans="1:10" ht="15.75">
      <c r="A422"/>
      <c r="B422" s="57">
        <v>378</v>
      </c>
      <c r="C422" s="37" t="s">
        <v>797</v>
      </c>
      <c r="D422" s="39" t="s">
        <v>798</v>
      </c>
      <c r="E422" s="60"/>
      <c r="F422" s="39">
        <v>1</v>
      </c>
      <c r="G422" s="60"/>
      <c r="H422" s="59">
        <f t="shared" si="13"/>
        <v>0</v>
      </c>
      <c r="I422" s="44">
        <v>23</v>
      </c>
      <c r="J422" s="68">
        <f t="shared" si="12"/>
        <v>0</v>
      </c>
    </row>
    <row r="423" spans="1:10" ht="15.75">
      <c r="A423"/>
      <c r="B423" s="57">
        <v>379</v>
      </c>
      <c r="C423" s="37" t="s">
        <v>799</v>
      </c>
      <c r="D423" s="39" t="s">
        <v>800</v>
      </c>
      <c r="E423" s="60"/>
      <c r="F423" s="39">
        <v>1</v>
      </c>
      <c r="G423" s="60"/>
      <c r="H423" s="59">
        <f t="shared" si="13"/>
        <v>0</v>
      </c>
      <c r="I423" s="44">
        <v>23</v>
      </c>
      <c r="J423" s="68">
        <f t="shared" si="12"/>
        <v>0</v>
      </c>
    </row>
    <row r="424" spans="1:10" ht="15.75">
      <c r="A424"/>
      <c r="B424" s="57">
        <v>380</v>
      </c>
      <c r="C424" s="37" t="s">
        <v>801</v>
      </c>
      <c r="D424" s="39" t="s">
        <v>802</v>
      </c>
      <c r="E424" s="60"/>
      <c r="F424" s="39">
        <v>1</v>
      </c>
      <c r="G424" s="60"/>
      <c r="H424" s="59">
        <f t="shared" si="13"/>
        <v>0</v>
      </c>
      <c r="I424" s="44">
        <v>23</v>
      </c>
      <c r="J424" s="68">
        <f t="shared" si="12"/>
        <v>0</v>
      </c>
    </row>
    <row r="425" spans="1:10" ht="15.75">
      <c r="A425"/>
      <c r="B425" s="57">
        <v>381</v>
      </c>
      <c r="C425" s="37" t="s">
        <v>803</v>
      </c>
      <c r="D425" s="39" t="s">
        <v>804</v>
      </c>
      <c r="E425" s="60"/>
      <c r="F425" s="39">
        <v>1</v>
      </c>
      <c r="G425" s="60"/>
      <c r="H425" s="59">
        <f t="shared" si="13"/>
        <v>0</v>
      </c>
      <c r="I425" s="44">
        <v>23</v>
      </c>
      <c r="J425" s="68">
        <f t="shared" si="12"/>
        <v>0</v>
      </c>
    </row>
    <row r="426" spans="1:10" ht="15.75">
      <c r="A426"/>
      <c r="B426" s="57">
        <v>382</v>
      </c>
      <c r="C426" s="37" t="s">
        <v>805</v>
      </c>
      <c r="D426" s="39" t="s">
        <v>806</v>
      </c>
      <c r="E426" s="60"/>
      <c r="F426" s="39">
        <v>6</v>
      </c>
      <c r="G426" s="60"/>
      <c r="H426" s="59">
        <f t="shared" si="13"/>
        <v>0</v>
      </c>
      <c r="I426" s="44">
        <v>23</v>
      </c>
      <c r="J426" s="68">
        <f t="shared" si="12"/>
        <v>0</v>
      </c>
    </row>
    <row r="427" spans="1:10" ht="15.75">
      <c r="A427"/>
      <c r="B427" s="57">
        <v>383</v>
      </c>
      <c r="C427" s="37" t="s">
        <v>807</v>
      </c>
      <c r="D427" s="39" t="s">
        <v>808</v>
      </c>
      <c r="E427" s="60"/>
      <c r="F427" s="39">
        <v>2</v>
      </c>
      <c r="G427" s="60"/>
      <c r="H427" s="59">
        <f t="shared" si="13"/>
        <v>0</v>
      </c>
      <c r="I427" s="44">
        <v>23</v>
      </c>
      <c r="J427" s="68">
        <f t="shared" si="12"/>
        <v>0</v>
      </c>
    </row>
    <row r="428" spans="1:10" ht="15.75">
      <c r="A428"/>
      <c r="B428" s="57">
        <v>384</v>
      </c>
      <c r="C428" s="37" t="s">
        <v>809</v>
      </c>
      <c r="D428" s="39" t="s">
        <v>810</v>
      </c>
      <c r="E428" s="60"/>
      <c r="F428" s="39">
        <v>2</v>
      </c>
      <c r="G428" s="60"/>
      <c r="H428" s="59">
        <f t="shared" si="13"/>
        <v>0</v>
      </c>
      <c r="I428" s="44">
        <v>23</v>
      </c>
      <c r="J428" s="68">
        <f t="shared" si="12"/>
        <v>0</v>
      </c>
    </row>
    <row r="429" spans="1:10" ht="15.75">
      <c r="A429"/>
      <c r="B429" s="57" t="s">
        <v>811</v>
      </c>
      <c r="C429" s="57"/>
      <c r="D429" s="57"/>
      <c r="E429" s="57"/>
      <c r="F429" s="57"/>
      <c r="G429" s="57"/>
      <c r="H429" s="57"/>
      <c r="I429" s="57"/>
      <c r="J429" s="57"/>
    </row>
    <row r="430" spans="1:10" ht="15.75">
      <c r="A430"/>
      <c r="B430" s="57">
        <v>385</v>
      </c>
      <c r="C430" s="37" t="s">
        <v>812</v>
      </c>
      <c r="D430" s="39" t="s">
        <v>813</v>
      </c>
      <c r="E430" s="60"/>
      <c r="F430" s="39">
        <v>2</v>
      </c>
      <c r="G430" s="60"/>
      <c r="H430" s="59">
        <f t="shared" si="13"/>
        <v>0</v>
      </c>
      <c r="I430" s="44">
        <v>23</v>
      </c>
      <c r="J430" s="68">
        <f t="shared" si="12"/>
        <v>0</v>
      </c>
    </row>
    <row r="431" spans="1:10" ht="15.75">
      <c r="A431"/>
      <c r="B431" s="57">
        <v>386</v>
      </c>
      <c r="C431" s="37" t="s">
        <v>814</v>
      </c>
      <c r="D431" s="39" t="s">
        <v>815</v>
      </c>
      <c r="E431" s="60"/>
      <c r="F431" s="39">
        <v>1</v>
      </c>
      <c r="G431" s="60"/>
      <c r="H431" s="59">
        <f t="shared" si="13"/>
        <v>0</v>
      </c>
      <c r="I431" s="44">
        <v>23</v>
      </c>
      <c r="J431" s="68">
        <f t="shared" si="12"/>
        <v>0</v>
      </c>
    </row>
    <row r="432" spans="1:10" ht="15.75">
      <c r="A432"/>
      <c r="B432" s="57" t="s">
        <v>816</v>
      </c>
      <c r="C432" s="57"/>
      <c r="D432" s="57"/>
      <c r="E432" s="57"/>
      <c r="F432" s="57"/>
      <c r="G432" s="57"/>
      <c r="H432" s="57"/>
      <c r="I432" s="57"/>
      <c r="J432" s="57"/>
    </row>
    <row r="433" spans="1:10" ht="15.75">
      <c r="A433"/>
      <c r="B433" s="57">
        <v>387</v>
      </c>
      <c r="C433" s="37" t="s">
        <v>817</v>
      </c>
      <c r="D433" s="39" t="s">
        <v>818</v>
      </c>
      <c r="E433" s="60"/>
      <c r="F433" s="39">
        <v>1</v>
      </c>
      <c r="G433" s="60"/>
      <c r="H433" s="59">
        <f t="shared" si="13"/>
        <v>0</v>
      </c>
      <c r="I433" s="44">
        <v>23</v>
      </c>
      <c r="J433" s="68">
        <f t="shared" si="12"/>
        <v>0</v>
      </c>
    </row>
    <row r="434" spans="1:10" ht="15.75">
      <c r="A434"/>
      <c r="B434" s="57">
        <v>388</v>
      </c>
      <c r="C434" s="37" t="s">
        <v>819</v>
      </c>
      <c r="D434" s="39" t="s">
        <v>820</v>
      </c>
      <c r="E434" s="60"/>
      <c r="F434" s="39">
        <v>1</v>
      </c>
      <c r="G434" s="60"/>
      <c r="H434" s="59">
        <f t="shared" si="13"/>
        <v>0</v>
      </c>
      <c r="I434" s="44">
        <v>23</v>
      </c>
      <c r="J434" s="68">
        <f t="shared" si="12"/>
        <v>0</v>
      </c>
    </row>
    <row r="435" spans="1:10" ht="15.75">
      <c r="A435"/>
      <c r="B435" s="57">
        <v>389</v>
      </c>
      <c r="C435" s="37" t="s">
        <v>821</v>
      </c>
      <c r="D435" s="39" t="s">
        <v>822</v>
      </c>
      <c r="E435" s="60"/>
      <c r="F435" s="39">
        <v>1</v>
      </c>
      <c r="G435" s="60"/>
      <c r="H435" s="59">
        <f t="shared" si="13"/>
        <v>0</v>
      </c>
      <c r="I435" s="44">
        <v>23</v>
      </c>
      <c r="J435" s="68">
        <f t="shared" si="12"/>
        <v>0</v>
      </c>
    </row>
    <row r="436" spans="1:10" ht="15.75">
      <c r="A436"/>
      <c r="B436" s="57">
        <v>390</v>
      </c>
      <c r="C436" s="37" t="s">
        <v>823</v>
      </c>
      <c r="D436" s="39" t="s">
        <v>824</v>
      </c>
      <c r="E436" s="60"/>
      <c r="F436" s="39">
        <v>1</v>
      </c>
      <c r="G436" s="60"/>
      <c r="H436" s="59">
        <f t="shared" si="13"/>
        <v>0</v>
      </c>
      <c r="I436" s="44">
        <v>23</v>
      </c>
      <c r="J436" s="68">
        <f t="shared" si="12"/>
        <v>0</v>
      </c>
    </row>
    <row r="437" spans="1:10" ht="15.75">
      <c r="A437"/>
      <c r="B437" s="57">
        <v>391</v>
      </c>
      <c r="C437" s="37" t="s">
        <v>825</v>
      </c>
      <c r="D437" s="39" t="s">
        <v>826</v>
      </c>
      <c r="E437" s="60"/>
      <c r="F437" s="39">
        <v>1</v>
      </c>
      <c r="G437" s="60"/>
      <c r="H437" s="59">
        <f t="shared" si="13"/>
        <v>0</v>
      </c>
      <c r="I437" s="44">
        <v>23</v>
      </c>
      <c r="J437" s="68">
        <f t="shared" si="12"/>
        <v>0</v>
      </c>
    </row>
    <row r="438" spans="1:10" ht="15.75">
      <c r="A438"/>
      <c r="B438" s="57">
        <v>392</v>
      </c>
      <c r="C438" s="37" t="s">
        <v>827</v>
      </c>
      <c r="D438" s="39" t="s">
        <v>828</v>
      </c>
      <c r="E438" s="60"/>
      <c r="F438" s="39">
        <v>1</v>
      </c>
      <c r="G438" s="60"/>
      <c r="H438" s="59">
        <f t="shared" si="13"/>
        <v>0</v>
      </c>
      <c r="I438" s="44">
        <v>23</v>
      </c>
      <c r="J438" s="68">
        <f t="shared" si="12"/>
        <v>0</v>
      </c>
    </row>
    <row r="439" spans="1:10" ht="15.75">
      <c r="A439"/>
      <c r="B439" s="57">
        <v>393</v>
      </c>
      <c r="C439" s="37" t="s">
        <v>829</v>
      </c>
      <c r="D439" s="39" t="s">
        <v>830</v>
      </c>
      <c r="E439" s="60"/>
      <c r="F439" s="39">
        <v>1</v>
      </c>
      <c r="G439" s="60"/>
      <c r="H439" s="59">
        <f t="shared" si="13"/>
        <v>0</v>
      </c>
      <c r="I439" s="44">
        <v>23</v>
      </c>
      <c r="J439" s="68">
        <f t="shared" si="12"/>
        <v>0</v>
      </c>
    </row>
    <row r="440" spans="1:10" ht="15.75">
      <c r="A440"/>
      <c r="B440" s="57" t="s">
        <v>831</v>
      </c>
      <c r="C440" s="57"/>
      <c r="D440" s="57"/>
      <c r="E440" s="57"/>
      <c r="F440" s="57"/>
      <c r="G440" s="57"/>
      <c r="H440" s="57"/>
      <c r="I440" s="57"/>
      <c r="J440" s="57"/>
    </row>
    <row r="441" spans="1:10" ht="15.75">
      <c r="A441"/>
      <c r="B441" s="57">
        <v>394</v>
      </c>
      <c r="C441" s="37" t="s">
        <v>832</v>
      </c>
      <c r="D441" s="39" t="s">
        <v>833</v>
      </c>
      <c r="E441" s="60"/>
      <c r="F441" s="39">
        <v>2</v>
      </c>
      <c r="G441" s="60"/>
      <c r="H441" s="59">
        <f t="shared" si="13"/>
        <v>0</v>
      </c>
      <c r="I441" s="44">
        <v>23</v>
      </c>
      <c r="J441" s="68">
        <f aca="true" t="shared" si="14" ref="J441:J514">H441*1.23</f>
        <v>0</v>
      </c>
    </row>
    <row r="442" spans="1:10" ht="15.75">
      <c r="A442"/>
      <c r="B442" s="57">
        <v>395</v>
      </c>
      <c r="C442" s="37" t="s">
        <v>834</v>
      </c>
      <c r="D442" s="39" t="s">
        <v>835</v>
      </c>
      <c r="E442" s="60"/>
      <c r="F442" s="39">
        <v>2</v>
      </c>
      <c r="G442" s="60"/>
      <c r="H442" s="59">
        <f t="shared" si="13"/>
        <v>0</v>
      </c>
      <c r="I442" s="44">
        <v>23</v>
      </c>
      <c r="J442" s="68">
        <f t="shared" si="14"/>
        <v>0</v>
      </c>
    </row>
    <row r="443" spans="1:10" ht="15.75">
      <c r="A443"/>
      <c r="B443" s="57">
        <v>396</v>
      </c>
      <c r="C443" s="37" t="s">
        <v>836</v>
      </c>
      <c r="D443" s="39" t="s">
        <v>837</v>
      </c>
      <c r="E443" s="60"/>
      <c r="F443" s="39">
        <v>3</v>
      </c>
      <c r="G443" s="60"/>
      <c r="H443" s="59">
        <f t="shared" si="13"/>
        <v>0</v>
      </c>
      <c r="I443" s="44">
        <v>23</v>
      </c>
      <c r="J443" s="68">
        <f t="shared" si="14"/>
        <v>0</v>
      </c>
    </row>
    <row r="444" spans="1:10" ht="15.75">
      <c r="A444"/>
      <c r="B444" s="57" t="s">
        <v>838</v>
      </c>
      <c r="C444" s="57"/>
      <c r="D444" s="57"/>
      <c r="E444" s="57"/>
      <c r="F444" s="57"/>
      <c r="G444" s="57"/>
      <c r="H444" s="57"/>
      <c r="I444" s="57"/>
      <c r="J444" s="57"/>
    </row>
    <row r="445" spans="1:10" ht="15.75">
      <c r="A445"/>
      <c r="B445" s="57">
        <v>397</v>
      </c>
      <c r="C445" s="37" t="s">
        <v>839</v>
      </c>
      <c r="D445" s="39" t="s">
        <v>840</v>
      </c>
      <c r="E445" s="60"/>
      <c r="F445" s="39">
        <v>1</v>
      </c>
      <c r="G445" s="60"/>
      <c r="H445" s="59">
        <f aca="true" t="shared" si="15" ref="H445:H455">F445*G445</f>
        <v>0</v>
      </c>
      <c r="I445" s="44">
        <v>23</v>
      </c>
      <c r="J445" s="68">
        <f t="shared" si="14"/>
        <v>0</v>
      </c>
    </row>
    <row r="446" spans="1:10" ht="15.75">
      <c r="A446"/>
      <c r="B446" s="57">
        <v>398</v>
      </c>
      <c r="C446" s="37" t="s">
        <v>841</v>
      </c>
      <c r="D446" s="39" t="s">
        <v>842</v>
      </c>
      <c r="E446" s="60"/>
      <c r="F446" s="39">
        <v>1</v>
      </c>
      <c r="G446" s="60"/>
      <c r="H446" s="59">
        <f t="shared" si="15"/>
        <v>0</v>
      </c>
      <c r="I446" s="44">
        <v>23</v>
      </c>
      <c r="J446" s="68">
        <f t="shared" si="14"/>
        <v>0</v>
      </c>
    </row>
    <row r="447" spans="1:10" ht="15.75">
      <c r="A447"/>
      <c r="B447" s="57">
        <v>399</v>
      </c>
      <c r="C447" s="37" t="s">
        <v>843</v>
      </c>
      <c r="D447" s="39" t="s">
        <v>844</v>
      </c>
      <c r="E447" s="60"/>
      <c r="F447" s="39">
        <v>2</v>
      </c>
      <c r="G447" s="60"/>
      <c r="H447" s="59">
        <f t="shared" si="15"/>
        <v>0</v>
      </c>
      <c r="I447" s="44">
        <v>23</v>
      </c>
      <c r="J447" s="68">
        <f t="shared" si="14"/>
        <v>0</v>
      </c>
    </row>
    <row r="448" spans="1:10" ht="15.75">
      <c r="A448"/>
      <c r="B448" s="57">
        <v>400</v>
      </c>
      <c r="C448" s="37" t="s">
        <v>845</v>
      </c>
      <c r="D448" s="39" t="s">
        <v>846</v>
      </c>
      <c r="E448" s="60"/>
      <c r="F448" s="39">
        <v>2</v>
      </c>
      <c r="G448" s="60"/>
      <c r="H448" s="59">
        <f t="shared" si="15"/>
        <v>0</v>
      </c>
      <c r="I448" s="44">
        <v>23</v>
      </c>
      <c r="J448" s="68">
        <f t="shared" si="14"/>
        <v>0</v>
      </c>
    </row>
    <row r="449" spans="1:10" ht="15.75">
      <c r="A449"/>
      <c r="B449" s="57">
        <v>401</v>
      </c>
      <c r="C449" s="37" t="s">
        <v>847</v>
      </c>
      <c r="D449" s="39" t="s">
        <v>848</v>
      </c>
      <c r="E449" s="60"/>
      <c r="F449" s="39">
        <v>2</v>
      </c>
      <c r="G449" s="60"/>
      <c r="H449" s="59">
        <f t="shared" si="15"/>
        <v>0</v>
      </c>
      <c r="I449" s="44">
        <v>23</v>
      </c>
      <c r="J449" s="68">
        <f t="shared" si="14"/>
        <v>0</v>
      </c>
    </row>
    <row r="450" spans="1:10" ht="15.75">
      <c r="A450"/>
      <c r="B450" s="57">
        <v>402</v>
      </c>
      <c r="C450" s="37" t="s">
        <v>849</v>
      </c>
      <c r="D450" s="39" t="s">
        <v>850</v>
      </c>
      <c r="E450" s="60"/>
      <c r="F450" s="39">
        <v>2</v>
      </c>
      <c r="G450" s="60"/>
      <c r="H450" s="59">
        <f t="shared" si="15"/>
        <v>0</v>
      </c>
      <c r="I450" s="44">
        <v>23</v>
      </c>
      <c r="J450" s="68">
        <f t="shared" si="14"/>
        <v>0</v>
      </c>
    </row>
    <row r="451" spans="1:10" ht="15.75">
      <c r="A451"/>
      <c r="B451" s="57">
        <v>403</v>
      </c>
      <c r="C451" s="37" t="s">
        <v>851</v>
      </c>
      <c r="D451" s="39" t="s">
        <v>852</v>
      </c>
      <c r="E451" s="60"/>
      <c r="F451" s="39">
        <v>2</v>
      </c>
      <c r="G451" s="60"/>
      <c r="H451" s="59">
        <f t="shared" si="15"/>
        <v>0</v>
      </c>
      <c r="I451" s="44">
        <v>23</v>
      </c>
      <c r="J451" s="68">
        <f t="shared" si="14"/>
        <v>0</v>
      </c>
    </row>
    <row r="452" spans="1:10" ht="15.75">
      <c r="A452"/>
      <c r="B452" s="57">
        <v>404</v>
      </c>
      <c r="C452" s="37" t="s">
        <v>853</v>
      </c>
      <c r="D452" s="39" t="s">
        <v>854</v>
      </c>
      <c r="E452" s="60"/>
      <c r="F452" s="39">
        <v>4</v>
      </c>
      <c r="G452" s="60"/>
      <c r="H452" s="59">
        <f t="shared" si="15"/>
        <v>0</v>
      </c>
      <c r="I452" s="44">
        <v>23</v>
      </c>
      <c r="J452" s="68">
        <f t="shared" si="14"/>
        <v>0</v>
      </c>
    </row>
    <row r="453" spans="1:10" ht="15.75">
      <c r="A453"/>
      <c r="B453" s="57">
        <v>405</v>
      </c>
      <c r="C453" s="37" t="s">
        <v>855</v>
      </c>
      <c r="D453" s="39" t="s">
        <v>856</v>
      </c>
      <c r="E453" s="60"/>
      <c r="F453" s="39">
        <v>2</v>
      </c>
      <c r="G453" s="60"/>
      <c r="H453" s="59">
        <f t="shared" si="15"/>
        <v>0</v>
      </c>
      <c r="I453" s="44">
        <v>23</v>
      </c>
      <c r="J453" s="68">
        <f t="shared" si="14"/>
        <v>0</v>
      </c>
    </row>
    <row r="454" spans="1:10" ht="15.75">
      <c r="A454"/>
      <c r="B454" s="57">
        <v>406</v>
      </c>
      <c r="C454" s="37" t="s">
        <v>857</v>
      </c>
      <c r="D454" s="39" t="s">
        <v>858</v>
      </c>
      <c r="E454" s="60"/>
      <c r="F454" s="39">
        <v>1</v>
      </c>
      <c r="G454" s="60"/>
      <c r="H454" s="59">
        <f t="shared" si="15"/>
        <v>0</v>
      </c>
      <c r="I454" s="44">
        <v>23</v>
      </c>
      <c r="J454" s="68">
        <f t="shared" si="14"/>
        <v>0</v>
      </c>
    </row>
    <row r="455" spans="1:10" ht="15.75">
      <c r="A455"/>
      <c r="B455" s="57">
        <v>407</v>
      </c>
      <c r="C455" s="37" t="s">
        <v>859</v>
      </c>
      <c r="D455" s="39" t="s">
        <v>860</v>
      </c>
      <c r="E455" s="60"/>
      <c r="F455" s="39">
        <v>1</v>
      </c>
      <c r="G455" s="60"/>
      <c r="H455" s="59">
        <f t="shared" si="15"/>
        <v>0</v>
      </c>
      <c r="I455" s="44">
        <v>23</v>
      </c>
      <c r="J455" s="68">
        <f t="shared" si="14"/>
        <v>0</v>
      </c>
    </row>
    <row r="456" spans="1:10" ht="15.75">
      <c r="A456"/>
      <c r="B456" s="57" t="s">
        <v>861</v>
      </c>
      <c r="C456" s="57"/>
      <c r="D456" s="57"/>
      <c r="E456" s="57"/>
      <c r="F456" s="57"/>
      <c r="G456" s="57"/>
      <c r="H456" s="57"/>
      <c r="I456" s="57"/>
      <c r="J456" s="57"/>
    </row>
    <row r="457" spans="1:10" ht="15.75">
      <c r="A457"/>
      <c r="B457" s="57">
        <v>408</v>
      </c>
      <c r="C457" s="37" t="s">
        <v>862</v>
      </c>
      <c r="D457" s="39" t="s">
        <v>863</v>
      </c>
      <c r="E457" s="60"/>
      <c r="F457" s="39">
        <v>1</v>
      </c>
      <c r="G457" s="60"/>
      <c r="H457" s="59">
        <f aca="true" t="shared" si="16" ref="H457:H460">F457*G457</f>
        <v>0</v>
      </c>
      <c r="I457" s="44">
        <v>23</v>
      </c>
      <c r="J457" s="68">
        <f t="shared" si="14"/>
        <v>0</v>
      </c>
    </row>
    <row r="458" spans="1:10" ht="15.75">
      <c r="A458"/>
      <c r="B458" s="57">
        <v>409</v>
      </c>
      <c r="C458" s="37" t="s">
        <v>864</v>
      </c>
      <c r="D458" s="39" t="s">
        <v>865</v>
      </c>
      <c r="E458" s="60"/>
      <c r="F458" s="39">
        <v>10</v>
      </c>
      <c r="G458" s="60"/>
      <c r="H458" s="59">
        <f t="shared" si="16"/>
        <v>0</v>
      </c>
      <c r="I458" s="44">
        <v>23</v>
      </c>
      <c r="J458" s="68">
        <f t="shared" si="14"/>
        <v>0</v>
      </c>
    </row>
    <row r="459" spans="1:10" ht="15.75">
      <c r="A459"/>
      <c r="B459" s="57">
        <v>410</v>
      </c>
      <c r="C459" s="37" t="s">
        <v>866</v>
      </c>
      <c r="D459" s="39" t="s">
        <v>867</v>
      </c>
      <c r="E459" s="60"/>
      <c r="F459" s="39">
        <v>2</v>
      </c>
      <c r="G459" s="60"/>
      <c r="H459" s="59">
        <f t="shared" si="16"/>
        <v>0</v>
      </c>
      <c r="I459" s="44">
        <v>23</v>
      </c>
      <c r="J459" s="68">
        <f t="shared" si="14"/>
        <v>0</v>
      </c>
    </row>
    <row r="460" spans="1:10" ht="15.75">
      <c r="A460"/>
      <c r="B460" s="57">
        <v>411</v>
      </c>
      <c r="C460" s="37" t="s">
        <v>868</v>
      </c>
      <c r="D460" s="39" t="s">
        <v>869</v>
      </c>
      <c r="E460" s="60"/>
      <c r="F460" s="39">
        <v>2</v>
      </c>
      <c r="G460" s="60"/>
      <c r="H460" s="59">
        <f t="shared" si="16"/>
        <v>0</v>
      </c>
      <c r="I460" s="44">
        <v>23</v>
      </c>
      <c r="J460" s="68">
        <f t="shared" si="14"/>
        <v>0</v>
      </c>
    </row>
    <row r="461" spans="1:10" ht="15.75">
      <c r="A461"/>
      <c r="B461" s="57" t="s">
        <v>870</v>
      </c>
      <c r="C461" s="57"/>
      <c r="D461" s="57"/>
      <c r="E461" s="57"/>
      <c r="F461" s="57"/>
      <c r="G461" s="57"/>
      <c r="H461" s="57"/>
      <c r="I461" s="57"/>
      <c r="J461" s="57"/>
    </row>
    <row r="462" spans="1:10" ht="15.75">
      <c r="A462"/>
      <c r="B462" s="57">
        <v>412</v>
      </c>
      <c r="C462" s="37" t="s">
        <v>871</v>
      </c>
      <c r="D462" s="39" t="s">
        <v>872</v>
      </c>
      <c r="E462" s="60"/>
      <c r="F462" s="39">
        <v>1</v>
      </c>
      <c r="G462" s="60"/>
      <c r="H462" s="59">
        <f>F462*G462</f>
        <v>0</v>
      </c>
      <c r="I462" s="44">
        <v>23</v>
      </c>
      <c r="J462" s="68">
        <f t="shared" si="14"/>
        <v>0</v>
      </c>
    </row>
    <row r="463" spans="1:10" ht="15.75">
      <c r="A463"/>
      <c r="B463" s="57">
        <v>413</v>
      </c>
      <c r="C463" s="37" t="s">
        <v>873</v>
      </c>
      <c r="D463" s="39" t="s">
        <v>874</v>
      </c>
      <c r="E463" s="60"/>
      <c r="F463" s="39">
        <v>1</v>
      </c>
      <c r="G463" s="60"/>
      <c r="H463" s="59">
        <f>F463*G463</f>
        <v>0</v>
      </c>
      <c r="I463" s="44">
        <v>23</v>
      </c>
      <c r="J463" s="68">
        <f t="shared" si="14"/>
        <v>0</v>
      </c>
    </row>
    <row r="464" spans="1:10" ht="15.75">
      <c r="A464"/>
      <c r="B464" s="57" t="s">
        <v>875</v>
      </c>
      <c r="C464" s="57"/>
      <c r="D464" s="57"/>
      <c r="E464" s="57"/>
      <c r="F464" s="57"/>
      <c r="G464" s="57"/>
      <c r="H464" s="57"/>
      <c r="I464" s="57"/>
      <c r="J464" s="57"/>
    </row>
    <row r="465" spans="1:10" ht="15.75">
      <c r="A465"/>
      <c r="B465" s="57">
        <v>414</v>
      </c>
      <c r="C465" s="37" t="s">
        <v>876</v>
      </c>
      <c r="D465" s="39" t="s">
        <v>877</v>
      </c>
      <c r="E465" s="60"/>
      <c r="F465" s="39">
        <v>1</v>
      </c>
      <c r="G465" s="60"/>
      <c r="H465" s="59">
        <f aca="true" t="shared" si="17" ref="H465:H470">F465*G465</f>
        <v>0</v>
      </c>
      <c r="I465" s="44">
        <v>23</v>
      </c>
      <c r="J465" s="68">
        <f t="shared" si="14"/>
        <v>0</v>
      </c>
    </row>
    <row r="466" spans="1:10" ht="15.75">
      <c r="A466"/>
      <c r="B466" s="57">
        <v>415</v>
      </c>
      <c r="C466" s="37" t="s">
        <v>878</v>
      </c>
      <c r="D466" s="39" t="s">
        <v>879</v>
      </c>
      <c r="E466" s="60"/>
      <c r="F466" s="39">
        <v>1</v>
      </c>
      <c r="G466" s="60"/>
      <c r="H466" s="59">
        <f t="shared" si="17"/>
        <v>0</v>
      </c>
      <c r="I466" s="44">
        <v>23</v>
      </c>
      <c r="J466" s="68">
        <f t="shared" si="14"/>
        <v>0</v>
      </c>
    </row>
    <row r="467" spans="1:10" ht="15.75">
      <c r="A467"/>
      <c r="B467" s="57">
        <v>416</v>
      </c>
      <c r="C467" s="37" t="s">
        <v>880</v>
      </c>
      <c r="D467" s="39" t="s">
        <v>881</v>
      </c>
      <c r="E467" s="60"/>
      <c r="F467" s="39">
        <v>1</v>
      </c>
      <c r="G467" s="60"/>
      <c r="H467" s="59">
        <f t="shared" si="17"/>
        <v>0</v>
      </c>
      <c r="I467" s="44">
        <v>23</v>
      </c>
      <c r="J467" s="68">
        <f t="shared" si="14"/>
        <v>0</v>
      </c>
    </row>
    <row r="468" spans="1:10" ht="15.75">
      <c r="A468"/>
      <c r="B468" s="57">
        <v>417</v>
      </c>
      <c r="C468" s="37" t="s">
        <v>882</v>
      </c>
      <c r="D468" s="39" t="s">
        <v>883</v>
      </c>
      <c r="E468" s="60"/>
      <c r="F468" s="39">
        <v>4</v>
      </c>
      <c r="G468" s="60"/>
      <c r="H468" s="59">
        <f t="shared" si="17"/>
        <v>0</v>
      </c>
      <c r="I468" s="44">
        <v>23</v>
      </c>
      <c r="J468" s="68">
        <f t="shared" si="14"/>
        <v>0</v>
      </c>
    </row>
    <row r="469" spans="1:10" ht="15.75">
      <c r="A469"/>
      <c r="B469" s="57">
        <v>418</v>
      </c>
      <c r="C469" s="37" t="s">
        <v>884</v>
      </c>
      <c r="D469" s="39" t="s">
        <v>885</v>
      </c>
      <c r="E469" s="60"/>
      <c r="F469" s="39">
        <v>4</v>
      </c>
      <c r="G469" s="60"/>
      <c r="H469" s="59">
        <f t="shared" si="17"/>
        <v>0</v>
      </c>
      <c r="I469" s="44">
        <v>23</v>
      </c>
      <c r="J469" s="68">
        <f t="shared" si="14"/>
        <v>0</v>
      </c>
    </row>
    <row r="470" spans="1:10" ht="15.75">
      <c r="A470"/>
      <c r="B470" s="57">
        <v>419</v>
      </c>
      <c r="C470" s="37" t="s">
        <v>886</v>
      </c>
      <c r="D470" s="39" t="s">
        <v>887</v>
      </c>
      <c r="E470" s="60"/>
      <c r="F470" s="39">
        <v>6</v>
      </c>
      <c r="G470" s="60"/>
      <c r="H470" s="59">
        <f t="shared" si="17"/>
        <v>0</v>
      </c>
      <c r="I470" s="44">
        <v>23</v>
      </c>
      <c r="J470" s="68">
        <f t="shared" si="14"/>
        <v>0</v>
      </c>
    </row>
    <row r="471" spans="1:10" ht="15.75">
      <c r="A471"/>
      <c r="B471" s="57" t="s">
        <v>888</v>
      </c>
      <c r="C471" s="57"/>
      <c r="D471" s="57"/>
      <c r="E471" s="57"/>
      <c r="F471" s="57"/>
      <c r="G471" s="57"/>
      <c r="H471" s="57"/>
      <c r="I471" s="57"/>
      <c r="J471" s="57"/>
    </row>
    <row r="472" spans="1:10" ht="15.75">
      <c r="A472"/>
      <c r="B472" s="57">
        <v>420</v>
      </c>
      <c r="C472" s="37" t="s">
        <v>889</v>
      </c>
      <c r="D472" s="39" t="s">
        <v>890</v>
      </c>
      <c r="E472" s="60"/>
      <c r="F472" s="39">
        <v>2</v>
      </c>
      <c r="G472" s="60"/>
      <c r="H472" s="59">
        <f aca="true" t="shared" si="18" ref="H472:H476">F472*G472</f>
        <v>0</v>
      </c>
      <c r="I472" s="44">
        <v>23</v>
      </c>
      <c r="J472" s="68">
        <f t="shared" si="14"/>
        <v>0</v>
      </c>
    </row>
    <row r="473" spans="1:10" ht="15.75">
      <c r="A473"/>
      <c r="B473" s="57">
        <v>421</v>
      </c>
      <c r="C473" s="37" t="s">
        <v>891</v>
      </c>
      <c r="D473" s="39" t="s">
        <v>892</v>
      </c>
      <c r="E473" s="60"/>
      <c r="F473" s="39">
        <v>2</v>
      </c>
      <c r="G473" s="60"/>
      <c r="H473" s="59">
        <f t="shared" si="18"/>
        <v>0</v>
      </c>
      <c r="I473" s="44">
        <v>23</v>
      </c>
      <c r="J473" s="68">
        <f t="shared" si="14"/>
        <v>0</v>
      </c>
    </row>
    <row r="474" spans="1:10" ht="15.75">
      <c r="A474"/>
      <c r="B474" s="57">
        <v>422</v>
      </c>
      <c r="C474" s="37" t="s">
        <v>893</v>
      </c>
      <c r="D474" s="39" t="s">
        <v>894</v>
      </c>
      <c r="E474" s="60"/>
      <c r="F474" s="39">
        <v>2</v>
      </c>
      <c r="G474" s="60"/>
      <c r="H474" s="59">
        <f t="shared" si="18"/>
        <v>0</v>
      </c>
      <c r="I474" s="44">
        <v>23</v>
      </c>
      <c r="J474" s="68">
        <f t="shared" si="14"/>
        <v>0</v>
      </c>
    </row>
    <row r="475" spans="1:10" ht="15.75">
      <c r="A475"/>
      <c r="B475" s="57">
        <v>423</v>
      </c>
      <c r="C475" s="37" t="s">
        <v>895</v>
      </c>
      <c r="D475" s="39" t="s">
        <v>896</v>
      </c>
      <c r="E475" s="60"/>
      <c r="F475" s="39">
        <v>2</v>
      </c>
      <c r="G475" s="60"/>
      <c r="H475" s="59">
        <f t="shared" si="18"/>
        <v>0</v>
      </c>
      <c r="I475" s="44">
        <v>23</v>
      </c>
      <c r="J475" s="68">
        <f t="shared" si="14"/>
        <v>0</v>
      </c>
    </row>
    <row r="476" spans="1:10" ht="15.75">
      <c r="A476"/>
      <c r="B476" s="57">
        <v>424</v>
      </c>
      <c r="C476" s="37" t="s">
        <v>897</v>
      </c>
      <c r="D476" s="39" t="s">
        <v>898</v>
      </c>
      <c r="E476" s="60"/>
      <c r="F476" s="39">
        <v>1</v>
      </c>
      <c r="G476" s="60"/>
      <c r="H476" s="59">
        <f t="shared" si="18"/>
        <v>0</v>
      </c>
      <c r="I476" s="44">
        <v>23</v>
      </c>
      <c r="J476" s="68">
        <f t="shared" si="14"/>
        <v>0</v>
      </c>
    </row>
    <row r="477" spans="1:10" ht="15.75">
      <c r="A477"/>
      <c r="B477" s="57" t="s">
        <v>899</v>
      </c>
      <c r="C477" s="57"/>
      <c r="D477" s="57"/>
      <c r="E477" s="57"/>
      <c r="F477" s="57"/>
      <c r="G477" s="57"/>
      <c r="H477" s="57"/>
      <c r="I477" s="57"/>
      <c r="J477" s="57"/>
    </row>
    <row r="478" spans="1:10" ht="15.75">
      <c r="A478"/>
      <c r="B478" s="57">
        <v>425</v>
      </c>
      <c r="C478" s="37" t="s">
        <v>900</v>
      </c>
      <c r="D478" s="39" t="s">
        <v>901</v>
      </c>
      <c r="E478" s="60"/>
      <c r="F478" s="39">
        <v>50</v>
      </c>
      <c r="G478" s="60"/>
      <c r="H478" s="59">
        <f aca="true" t="shared" si="19" ref="H478:H482">F478*G478</f>
        <v>0</v>
      </c>
      <c r="I478" s="44">
        <v>23</v>
      </c>
      <c r="J478" s="68">
        <f t="shared" si="14"/>
        <v>0</v>
      </c>
    </row>
    <row r="479" spans="1:10" ht="15.75">
      <c r="A479"/>
      <c r="B479" s="57">
        <v>426</v>
      </c>
      <c r="C479" s="37" t="s">
        <v>902</v>
      </c>
      <c r="D479" s="39" t="s">
        <v>903</v>
      </c>
      <c r="E479" s="60"/>
      <c r="F479" s="39">
        <v>3</v>
      </c>
      <c r="G479" s="60"/>
      <c r="H479" s="59">
        <f t="shared" si="19"/>
        <v>0</v>
      </c>
      <c r="I479" s="44">
        <v>23</v>
      </c>
      <c r="J479" s="68">
        <f t="shared" si="14"/>
        <v>0</v>
      </c>
    </row>
    <row r="480" spans="1:10" ht="15.75">
      <c r="A480"/>
      <c r="B480" s="57">
        <v>427</v>
      </c>
      <c r="C480" s="37" t="s">
        <v>904</v>
      </c>
      <c r="D480" s="39" t="s">
        <v>905</v>
      </c>
      <c r="E480" s="60"/>
      <c r="F480" s="39">
        <v>2</v>
      </c>
      <c r="G480" s="60"/>
      <c r="H480" s="59">
        <f t="shared" si="19"/>
        <v>0</v>
      </c>
      <c r="I480" s="44">
        <v>23</v>
      </c>
      <c r="J480" s="68">
        <f t="shared" si="14"/>
        <v>0</v>
      </c>
    </row>
    <row r="481" spans="1:10" ht="15.75">
      <c r="A481"/>
      <c r="B481" s="57">
        <v>428</v>
      </c>
      <c r="C481" s="37" t="s">
        <v>906</v>
      </c>
      <c r="D481" s="39" t="s">
        <v>907</v>
      </c>
      <c r="E481" s="60"/>
      <c r="F481" s="39">
        <v>2</v>
      </c>
      <c r="G481" s="60"/>
      <c r="H481" s="59">
        <f t="shared" si="19"/>
        <v>0</v>
      </c>
      <c r="I481" s="44">
        <v>23</v>
      </c>
      <c r="J481" s="68">
        <f t="shared" si="14"/>
        <v>0</v>
      </c>
    </row>
    <row r="482" spans="1:10" ht="15.75">
      <c r="A482"/>
      <c r="B482" s="57">
        <v>429</v>
      </c>
      <c r="C482" s="37" t="s">
        <v>908</v>
      </c>
      <c r="D482" s="39" t="s">
        <v>909</v>
      </c>
      <c r="E482" s="60"/>
      <c r="F482" s="39">
        <v>1</v>
      </c>
      <c r="G482" s="60"/>
      <c r="H482" s="59">
        <f t="shared" si="19"/>
        <v>0</v>
      </c>
      <c r="I482" s="44">
        <v>23</v>
      </c>
      <c r="J482" s="68">
        <f t="shared" si="14"/>
        <v>0</v>
      </c>
    </row>
    <row r="483" spans="1:10" ht="15.75">
      <c r="A483"/>
      <c r="B483" s="57" t="s">
        <v>910</v>
      </c>
      <c r="C483" s="57"/>
      <c r="D483" s="57"/>
      <c r="E483" s="57"/>
      <c r="F483" s="57"/>
      <c r="G483" s="57"/>
      <c r="H483" s="57"/>
      <c r="I483" s="57"/>
      <c r="J483" s="57"/>
    </row>
    <row r="484" spans="1:10" ht="15.75">
      <c r="A484"/>
      <c r="B484" s="57">
        <v>430</v>
      </c>
      <c r="C484" s="37" t="s">
        <v>911</v>
      </c>
      <c r="D484" s="39" t="s">
        <v>912</v>
      </c>
      <c r="E484" s="60"/>
      <c r="F484" s="39">
        <v>2</v>
      </c>
      <c r="G484" s="60"/>
      <c r="H484" s="59">
        <f aca="true" t="shared" si="20" ref="H484:H488">F484*G484</f>
        <v>0</v>
      </c>
      <c r="I484" s="44">
        <v>23</v>
      </c>
      <c r="J484" s="68">
        <f t="shared" si="14"/>
        <v>0</v>
      </c>
    </row>
    <row r="485" spans="1:10" ht="15.75">
      <c r="A485"/>
      <c r="B485" s="57">
        <v>431</v>
      </c>
      <c r="C485" s="37" t="s">
        <v>913</v>
      </c>
      <c r="D485" s="39" t="s">
        <v>914</v>
      </c>
      <c r="E485" s="60"/>
      <c r="F485" s="39">
        <v>1</v>
      </c>
      <c r="G485" s="60"/>
      <c r="H485" s="59">
        <f t="shared" si="20"/>
        <v>0</v>
      </c>
      <c r="I485" s="44">
        <v>23</v>
      </c>
      <c r="J485" s="68">
        <f t="shared" si="14"/>
        <v>0</v>
      </c>
    </row>
    <row r="486" spans="1:10" ht="15.75">
      <c r="A486"/>
      <c r="B486" s="57">
        <v>432</v>
      </c>
      <c r="C486" s="37" t="s">
        <v>915</v>
      </c>
      <c r="D486" s="39" t="s">
        <v>916</v>
      </c>
      <c r="E486" s="60"/>
      <c r="F486" s="39">
        <v>1</v>
      </c>
      <c r="G486" s="60"/>
      <c r="H486" s="59">
        <f t="shared" si="20"/>
        <v>0</v>
      </c>
      <c r="I486" s="44">
        <v>23</v>
      </c>
      <c r="J486" s="68">
        <f t="shared" si="14"/>
        <v>0</v>
      </c>
    </row>
    <row r="487" spans="1:10" ht="15.75">
      <c r="A487"/>
      <c r="B487" s="57">
        <v>433</v>
      </c>
      <c r="C487" s="37" t="s">
        <v>917</v>
      </c>
      <c r="D487" s="39" t="s">
        <v>918</v>
      </c>
      <c r="E487" s="60"/>
      <c r="F487" s="39">
        <v>1</v>
      </c>
      <c r="G487" s="60"/>
      <c r="H487" s="59">
        <f t="shared" si="20"/>
        <v>0</v>
      </c>
      <c r="I487" s="44">
        <v>23</v>
      </c>
      <c r="J487" s="68">
        <f t="shared" si="14"/>
        <v>0</v>
      </c>
    </row>
    <row r="488" spans="1:10" ht="15.75">
      <c r="A488"/>
      <c r="B488" s="57">
        <v>434</v>
      </c>
      <c r="C488" s="37" t="s">
        <v>919</v>
      </c>
      <c r="D488" s="39" t="s">
        <v>920</v>
      </c>
      <c r="E488" s="60"/>
      <c r="F488" s="39">
        <v>25</v>
      </c>
      <c r="G488" s="60"/>
      <c r="H488" s="59">
        <f t="shared" si="20"/>
        <v>0</v>
      </c>
      <c r="I488" s="44">
        <v>23</v>
      </c>
      <c r="J488" s="68">
        <f t="shared" si="14"/>
        <v>0</v>
      </c>
    </row>
    <row r="489" spans="1:10" ht="15.75">
      <c r="A489"/>
      <c r="B489" s="57" t="s">
        <v>921</v>
      </c>
      <c r="C489" s="57"/>
      <c r="D489" s="57"/>
      <c r="E489" s="57"/>
      <c r="F489" s="57"/>
      <c r="G489" s="57"/>
      <c r="H489" s="57"/>
      <c r="I489" s="57"/>
      <c r="J489" s="57"/>
    </row>
    <row r="490" spans="1:10" ht="15.75">
      <c r="A490"/>
      <c r="B490" s="57">
        <v>435</v>
      </c>
      <c r="C490" s="37" t="s">
        <v>917</v>
      </c>
      <c r="D490" s="39" t="s">
        <v>922</v>
      </c>
      <c r="E490" s="60"/>
      <c r="F490" s="39">
        <v>1</v>
      </c>
      <c r="G490" s="60"/>
      <c r="H490" s="59">
        <f>F490*G490</f>
        <v>0</v>
      </c>
      <c r="I490" s="44">
        <v>23</v>
      </c>
      <c r="J490" s="68">
        <f t="shared" si="14"/>
        <v>0</v>
      </c>
    </row>
    <row r="491" spans="1:10" ht="15.75">
      <c r="A491"/>
      <c r="B491" s="57">
        <v>436</v>
      </c>
      <c r="C491" s="37" t="s">
        <v>913</v>
      </c>
      <c r="D491" s="39" t="s">
        <v>923</v>
      </c>
      <c r="E491" s="60"/>
      <c r="F491" s="39">
        <v>1</v>
      </c>
      <c r="G491" s="60"/>
      <c r="H491" s="59">
        <f>F491*G491</f>
        <v>0</v>
      </c>
      <c r="I491" s="44">
        <v>23</v>
      </c>
      <c r="J491" s="68">
        <f t="shared" si="14"/>
        <v>0</v>
      </c>
    </row>
    <row r="492" spans="1:10" ht="15.75">
      <c r="A492"/>
      <c r="B492" s="57" t="s">
        <v>924</v>
      </c>
      <c r="C492" s="57"/>
      <c r="D492" s="57"/>
      <c r="E492" s="57"/>
      <c r="F492" s="57"/>
      <c r="G492" s="57"/>
      <c r="H492" s="57"/>
      <c r="I492" s="57"/>
      <c r="J492" s="57"/>
    </row>
    <row r="493" spans="1:10" ht="15.75">
      <c r="A493"/>
      <c r="B493" s="57">
        <v>437</v>
      </c>
      <c r="C493" s="37" t="s">
        <v>925</v>
      </c>
      <c r="D493" s="39" t="s">
        <v>926</v>
      </c>
      <c r="E493" s="60"/>
      <c r="F493" s="39">
        <v>1</v>
      </c>
      <c r="G493" s="60"/>
      <c r="H493" s="59">
        <f aca="true" t="shared" si="21" ref="H493:H512">F493*G493</f>
        <v>0</v>
      </c>
      <c r="I493" s="44">
        <v>23</v>
      </c>
      <c r="J493" s="68">
        <f t="shared" si="14"/>
        <v>0</v>
      </c>
    </row>
    <row r="494" spans="1:10" ht="15.75">
      <c r="A494"/>
      <c r="B494" s="57">
        <v>438</v>
      </c>
      <c r="C494" s="37" t="s">
        <v>927</v>
      </c>
      <c r="D494" s="39" t="s">
        <v>928</v>
      </c>
      <c r="E494" s="60"/>
      <c r="F494" s="39">
        <v>2</v>
      </c>
      <c r="G494" s="60"/>
      <c r="H494" s="59">
        <f t="shared" si="21"/>
        <v>0</v>
      </c>
      <c r="I494" s="44">
        <v>23</v>
      </c>
      <c r="J494" s="68">
        <f t="shared" si="14"/>
        <v>0</v>
      </c>
    </row>
    <row r="495" spans="1:10" ht="15.75">
      <c r="A495"/>
      <c r="B495" s="57">
        <v>439</v>
      </c>
      <c r="C495" s="37" t="s">
        <v>929</v>
      </c>
      <c r="D495" s="39" t="s">
        <v>930</v>
      </c>
      <c r="E495" s="60"/>
      <c r="F495" s="39">
        <v>1</v>
      </c>
      <c r="G495" s="60"/>
      <c r="H495" s="59">
        <f t="shared" si="21"/>
        <v>0</v>
      </c>
      <c r="I495" s="44">
        <v>23</v>
      </c>
      <c r="J495" s="68">
        <f t="shared" si="14"/>
        <v>0</v>
      </c>
    </row>
    <row r="496" spans="1:10" ht="15.75">
      <c r="A496"/>
      <c r="B496" s="57">
        <v>440</v>
      </c>
      <c r="C496" s="37" t="s">
        <v>931</v>
      </c>
      <c r="D496" s="39" t="s">
        <v>932</v>
      </c>
      <c r="E496" s="60"/>
      <c r="F496" s="39">
        <v>1</v>
      </c>
      <c r="G496" s="60"/>
      <c r="H496" s="59">
        <f t="shared" si="21"/>
        <v>0</v>
      </c>
      <c r="I496" s="44">
        <v>23</v>
      </c>
      <c r="J496" s="68">
        <f t="shared" si="14"/>
        <v>0</v>
      </c>
    </row>
    <row r="497" spans="1:10" ht="15.75">
      <c r="A497"/>
      <c r="B497" s="57">
        <v>441</v>
      </c>
      <c r="C497" s="37" t="s">
        <v>933</v>
      </c>
      <c r="D497" s="39" t="s">
        <v>934</v>
      </c>
      <c r="E497" s="60"/>
      <c r="F497" s="39">
        <v>1</v>
      </c>
      <c r="G497" s="60"/>
      <c r="H497" s="59">
        <f t="shared" si="21"/>
        <v>0</v>
      </c>
      <c r="I497" s="44">
        <v>23</v>
      </c>
      <c r="J497" s="68">
        <f t="shared" si="14"/>
        <v>0</v>
      </c>
    </row>
    <row r="498" spans="1:10" ht="15.75">
      <c r="A498"/>
      <c r="B498" s="57">
        <v>442</v>
      </c>
      <c r="C498" s="37" t="s">
        <v>935</v>
      </c>
      <c r="D498" s="39" t="s">
        <v>936</v>
      </c>
      <c r="E498" s="60"/>
      <c r="F498" s="39">
        <v>1</v>
      </c>
      <c r="G498" s="60"/>
      <c r="H498" s="59">
        <f t="shared" si="21"/>
        <v>0</v>
      </c>
      <c r="I498" s="44">
        <v>23</v>
      </c>
      <c r="J498" s="68">
        <f t="shared" si="14"/>
        <v>0</v>
      </c>
    </row>
    <row r="499" spans="1:10" ht="15.75">
      <c r="A499"/>
      <c r="B499" s="57">
        <v>443</v>
      </c>
      <c r="C499" s="37" t="s">
        <v>937</v>
      </c>
      <c r="D499" s="39" t="s">
        <v>938</v>
      </c>
      <c r="E499" s="60"/>
      <c r="F499" s="39">
        <v>75</v>
      </c>
      <c r="G499" s="60"/>
      <c r="H499" s="59">
        <f t="shared" si="21"/>
        <v>0</v>
      </c>
      <c r="I499" s="44">
        <v>23</v>
      </c>
      <c r="J499" s="68">
        <f t="shared" si="14"/>
        <v>0</v>
      </c>
    </row>
    <row r="500" spans="1:10" ht="15.75">
      <c r="A500"/>
      <c r="B500" s="57">
        <v>444</v>
      </c>
      <c r="C500" s="37" t="s">
        <v>939</v>
      </c>
      <c r="D500" s="39" t="s">
        <v>940</v>
      </c>
      <c r="E500" s="60"/>
      <c r="F500" s="39">
        <v>2</v>
      </c>
      <c r="G500" s="60"/>
      <c r="H500" s="59">
        <f t="shared" si="21"/>
        <v>0</v>
      </c>
      <c r="I500" s="44">
        <v>23</v>
      </c>
      <c r="J500" s="68">
        <f t="shared" si="14"/>
        <v>0</v>
      </c>
    </row>
    <row r="501" spans="1:10" ht="15.75">
      <c r="A501"/>
      <c r="B501" s="57">
        <v>445</v>
      </c>
      <c r="C501" s="37" t="s">
        <v>941</v>
      </c>
      <c r="D501" s="39" t="s">
        <v>942</v>
      </c>
      <c r="E501" s="60"/>
      <c r="F501" s="39">
        <v>1</v>
      </c>
      <c r="G501" s="60"/>
      <c r="H501" s="59">
        <f t="shared" si="21"/>
        <v>0</v>
      </c>
      <c r="I501" s="44">
        <v>23</v>
      </c>
      <c r="J501" s="68">
        <f t="shared" si="14"/>
        <v>0</v>
      </c>
    </row>
    <row r="502" spans="1:10" ht="15.75">
      <c r="A502"/>
      <c r="B502" s="57">
        <v>446</v>
      </c>
      <c r="C502" s="37" t="s">
        <v>943</v>
      </c>
      <c r="D502" s="39" t="s">
        <v>944</v>
      </c>
      <c r="E502" s="60"/>
      <c r="F502" s="39">
        <v>1</v>
      </c>
      <c r="G502" s="60"/>
      <c r="H502" s="59">
        <f t="shared" si="21"/>
        <v>0</v>
      </c>
      <c r="I502" s="44">
        <v>23</v>
      </c>
      <c r="J502" s="68">
        <f t="shared" si="14"/>
        <v>0</v>
      </c>
    </row>
    <row r="503" spans="1:10" ht="15.75">
      <c r="A503"/>
      <c r="B503" s="57">
        <v>447</v>
      </c>
      <c r="C503" s="37" t="s">
        <v>945</v>
      </c>
      <c r="D503" s="39" t="s">
        <v>946</v>
      </c>
      <c r="E503" s="60"/>
      <c r="F503" s="39">
        <v>1</v>
      </c>
      <c r="G503" s="60"/>
      <c r="H503" s="59">
        <f t="shared" si="21"/>
        <v>0</v>
      </c>
      <c r="I503" s="44">
        <v>23</v>
      </c>
      <c r="J503" s="68">
        <f t="shared" si="14"/>
        <v>0</v>
      </c>
    </row>
    <row r="504" spans="1:10" ht="15.75">
      <c r="A504"/>
      <c r="B504" s="57">
        <v>448</v>
      </c>
      <c r="C504" s="37" t="s">
        <v>947</v>
      </c>
      <c r="D504" s="39" t="s">
        <v>948</v>
      </c>
      <c r="E504" s="60"/>
      <c r="F504" s="39">
        <v>50</v>
      </c>
      <c r="G504" s="60"/>
      <c r="H504" s="59">
        <f t="shared" si="21"/>
        <v>0</v>
      </c>
      <c r="I504" s="44">
        <v>23</v>
      </c>
      <c r="J504" s="68">
        <f t="shared" si="14"/>
        <v>0</v>
      </c>
    </row>
    <row r="505" spans="1:10" ht="15.75">
      <c r="A505"/>
      <c r="B505" s="57">
        <v>449</v>
      </c>
      <c r="C505" s="37" t="s">
        <v>949</v>
      </c>
      <c r="D505" s="39" t="s">
        <v>950</v>
      </c>
      <c r="E505" s="60"/>
      <c r="F505" s="39">
        <v>1</v>
      </c>
      <c r="G505" s="60"/>
      <c r="H505" s="59">
        <f t="shared" si="21"/>
        <v>0</v>
      </c>
      <c r="I505" s="44">
        <v>23</v>
      </c>
      <c r="J505" s="68">
        <f t="shared" si="14"/>
        <v>0</v>
      </c>
    </row>
    <row r="506" spans="1:10" ht="15.75">
      <c r="A506"/>
      <c r="B506" s="57">
        <v>450</v>
      </c>
      <c r="C506" s="37" t="s">
        <v>951</v>
      </c>
      <c r="D506" s="39" t="s">
        <v>952</v>
      </c>
      <c r="E506" s="60"/>
      <c r="F506" s="39">
        <v>1</v>
      </c>
      <c r="G506" s="60"/>
      <c r="H506" s="59">
        <f t="shared" si="21"/>
        <v>0</v>
      </c>
      <c r="I506" s="44">
        <v>23</v>
      </c>
      <c r="J506" s="68">
        <f t="shared" si="14"/>
        <v>0</v>
      </c>
    </row>
    <row r="507" spans="1:10" ht="15.75">
      <c r="A507"/>
      <c r="B507" s="57">
        <v>451</v>
      </c>
      <c r="C507" s="37" t="s">
        <v>953</v>
      </c>
      <c r="D507" s="39" t="s">
        <v>954</v>
      </c>
      <c r="E507" s="60"/>
      <c r="F507" s="39">
        <v>1</v>
      </c>
      <c r="G507" s="60"/>
      <c r="H507" s="59">
        <f t="shared" si="21"/>
        <v>0</v>
      </c>
      <c r="I507" s="44">
        <v>23</v>
      </c>
      <c r="J507" s="68">
        <f t="shared" si="14"/>
        <v>0</v>
      </c>
    </row>
    <row r="508" spans="1:10" ht="15.75">
      <c r="A508"/>
      <c r="B508" s="57">
        <v>452</v>
      </c>
      <c r="C508" s="37" t="s">
        <v>955</v>
      </c>
      <c r="D508" s="39" t="s">
        <v>956</v>
      </c>
      <c r="E508" s="60"/>
      <c r="F508" s="39">
        <v>1</v>
      </c>
      <c r="G508" s="60"/>
      <c r="H508" s="59">
        <f t="shared" si="21"/>
        <v>0</v>
      </c>
      <c r="I508" s="44">
        <v>23</v>
      </c>
      <c r="J508" s="68">
        <f t="shared" si="14"/>
        <v>0</v>
      </c>
    </row>
    <row r="509" spans="1:10" ht="15.75">
      <c r="A509"/>
      <c r="B509" s="57">
        <v>453</v>
      </c>
      <c r="C509" s="37" t="s">
        <v>957</v>
      </c>
      <c r="D509" s="39" t="s">
        <v>958</v>
      </c>
      <c r="E509" s="60"/>
      <c r="F509" s="39">
        <v>1</v>
      </c>
      <c r="G509" s="60"/>
      <c r="H509" s="59">
        <f t="shared" si="21"/>
        <v>0</v>
      </c>
      <c r="I509" s="44">
        <v>23</v>
      </c>
      <c r="J509" s="68">
        <f t="shared" si="14"/>
        <v>0</v>
      </c>
    </row>
    <row r="510" spans="1:10" ht="15.75">
      <c r="A510"/>
      <c r="B510" s="57">
        <v>454</v>
      </c>
      <c r="C510" s="37" t="s">
        <v>959</v>
      </c>
      <c r="D510" s="39" t="s">
        <v>960</v>
      </c>
      <c r="E510" s="60"/>
      <c r="F510" s="39">
        <v>1</v>
      </c>
      <c r="G510" s="60"/>
      <c r="H510" s="59">
        <f t="shared" si="21"/>
        <v>0</v>
      </c>
      <c r="I510" s="44">
        <v>23</v>
      </c>
      <c r="J510" s="68">
        <f t="shared" si="14"/>
        <v>0</v>
      </c>
    </row>
    <row r="511" spans="1:10" ht="15.75">
      <c r="A511"/>
      <c r="B511" s="57">
        <v>455</v>
      </c>
      <c r="C511" s="37" t="s">
        <v>961</v>
      </c>
      <c r="D511" s="39" t="s">
        <v>962</v>
      </c>
      <c r="E511" s="60"/>
      <c r="F511" s="39">
        <v>1</v>
      </c>
      <c r="G511" s="60"/>
      <c r="H511" s="59">
        <f t="shared" si="21"/>
        <v>0</v>
      </c>
      <c r="I511" s="44">
        <v>23</v>
      </c>
      <c r="J511" s="68">
        <f t="shared" si="14"/>
        <v>0</v>
      </c>
    </row>
    <row r="512" spans="1:10" ht="15.75">
      <c r="A512"/>
      <c r="B512" s="57">
        <v>456</v>
      </c>
      <c r="C512" s="37" t="s">
        <v>963</v>
      </c>
      <c r="D512" s="39" t="s">
        <v>964</v>
      </c>
      <c r="E512" s="60"/>
      <c r="F512" s="39">
        <v>1</v>
      </c>
      <c r="G512" s="60"/>
      <c r="H512" s="59">
        <f t="shared" si="21"/>
        <v>0</v>
      </c>
      <c r="I512" s="44">
        <v>23</v>
      </c>
      <c r="J512" s="68">
        <f t="shared" si="14"/>
        <v>0</v>
      </c>
    </row>
    <row r="513" spans="1:10" ht="15.75">
      <c r="A513"/>
      <c r="B513" s="57" t="s">
        <v>965</v>
      </c>
      <c r="C513" s="57"/>
      <c r="D513" s="57"/>
      <c r="E513" s="57"/>
      <c r="F513" s="57"/>
      <c r="G513" s="57"/>
      <c r="H513" s="57"/>
      <c r="I513" s="57"/>
      <c r="J513" s="57"/>
    </row>
    <row r="514" spans="1:10" ht="15.75">
      <c r="A514"/>
      <c r="B514" s="57">
        <v>457</v>
      </c>
      <c r="C514" s="37" t="s">
        <v>966</v>
      </c>
      <c r="D514" s="39" t="s">
        <v>967</v>
      </c>
      <c r="E514" s="60"/>
      <c r="F514" s="39">
        <v>1</v>
      </c>
      <c r="G514" s="60"/>
      <c r="H514" s="59">
        <f aca="true" t="shared" si="22" ref="H514:H554">F514*G514</f>
        <v>0</v>
      </c>
      <c r="I514" s="44">
        <v>23</v>
      </c>
      <c r="J514" s="68">
        <f t="shared" si="14"/>
        <v>0</v>
      </c>
    </row>
    <row r="515" spans="1:10" ht="15.75">
      <c r="A515"/>
      <c r="B515" s="57">
        <v>458</v>
      </c>
      <c r="C515" s="37" t="s">
        <v>968</v>
      </c>
      <c r="D515" s="39" t="s">
        <v>969</v>
      </c>
      <c r="E515" s="60"/>
      <c r="F515" s="39">
        <v>1</v>
      </c>
      <c r="G515" s="60"/>
      <c r="H515" s="59">
        <f t="shared" si="22"/>
        <v>0</v>
      </c>
      <c r="I515" s="44">
        <v>23</v>
      </c>
      <c r="J515" s="68">
        <f aca="true" t="shared" si="23" ref="J515:J569">H515*1.23</f>
        <v>0</v>
      </c>
    </row>
    <row r="516" spans="1:10" ht="15.75">
      <c r="A516"/>
      <c r="B516" s="57">
        <v>459</v>
      </c>
      <c r="C516" s="37" t="s">
        <v>453</v>
      </c>
      <c r="D516" s="39" t="s">
        <v>970</v>
      </c>
      <c r="E516" s="60"/>
      <c r="F516" s="39">
        <v>2</v>
      </c>
      <c r="G516" s="60"/>
      <c r="H516" s="59">
        <f t="shared" si="22"/>
        <v>0</v>
      </c>
      <c r="I516" s="44">
        <v>23</v>
      </c>
      <c r="J516" s="68">
        <f t="shared" si="23"/>
        <v>0</v>
      </c>
    </row>
    <row r="517" spans="1:10" ht="15.75">
      <c r="A517"/>
      <c r="B517" s="57">
        <v>460</v>
      </c>
      <c r="C517" s="37" t="s">
        <v>971</v>
      </c>
      <c r="D517" s="39" t="s">
        <v>972</v>
      </c>
      <c r="E517" s="60"/>
      <c r="F517" s="39">
        <v>2</v>
      </c>
      <c r="G517" s="60"/>
      <c r="H517" s="59">
        <f t="shared" si="22"/>
        <v>0</v>
      </c>
      <c r="I517" s="44">
        <v>23</v>
      </c>
      <c r="J517" s="68">
        <f t="shared" si="23"/>
        <v>0</v>
      </c>
    </row>
    <row r="518" spans="1:10" ht="15.75">
      <c r="A518"/>
      <c r="B518" s="57">
        <v>461</v>
      </c>
      <c r="C518" s="37" t="s">
        <v>973</v>
      </c>
      <c r="D518" s="39" t="s">
        <v>974</v>
      </c>
      <c r="E518" s="60"/>
      <c r="F518" s="39">
        <v>1</v>
      </c>
      <c r="G518" s="60"/>
      <c r="H518" s="59">
        <f t="shared" si="22"/>
        <v>0</v>
      </c>
      <c r="I518" s="44">
        <v>23</v>
      </c>
      <c r="J518" s="68">
        <f t="shared" si="23"/>
        <v>0</v>
      </c>
    </row>
    <row r="519" spans="1:10" ht="15.75">
      <c r="A519"/>
      <c r="B519" s="57">
        <v>462</v>
      </c>
      <c r="C519" s="37" t="s">
        <v>975</v>
      </c>
      <c r="D519" s="39" t="s">
        <v>976</v>
      </c>
      <c r="E519" s="60"/>
      <c r="F519" s="39">
        <v>1</v>
      </c>
      <c r="G519" s="60"/>
      <c r="H519" s="59">
        <f t="shared" si="22"/>
        <v>0</v>
      </c>
      <c r="I519" s="44">
        <v>23</v>
      </c>
      <c r="J519" s="68">
        <f t="shared" si="23"/>
        <v>0</v>
      </c>
    </row>
    <row r="520" spans="1:10" ht="15.75">
      <c r="A520"/>
      <c r="B520" s="57">
        <v>463</v>
      </c>
      <c r="C520" s="37" t="s">
        <v>977</v>
      </c>
      <c r="D520" s="39" t="s">
        <v>978</v>
      </c>
      <c r="E520" s="60"/>
      <c r="F520" s="39">
        <v>1</v>
      </c>
      <c r="G520" s="60"/>
      <c r="H520" s="59">
        <f t="shared" si="22"/>
        <v>0</v>
      </c>
      <c r="I520" s="44">
        <v>23</v>
      </c>
      <c r="J520" s="68">
        <f t="shared" si="23"/>
        <v>0</v>
      </c>
    </row>
    <row r="521" spans="1:10" ht="15.75">
      <c r="A521"/>
      <c r="B521" s="57">
        <v>464</v>
      </c>
      <c r="C521" s="37" t="s">
        <v>979</v>
      </c>
      <c r="D521" s="39" t="s">
        <v>980</v>
      </c>
      <c r="E521" s="60"/>
      <c r="F521" s="39">
        <v>2</v>
      </c>
      <c r="G521" s="60"/>
      <c r="H521" s="59">
        <f t="shared" si="22"/>
        <v>0</v>
      </c>
      <c r="I521" s="44">
        <v>23</v>
      </c>
      <c r="J521" s="68">
        <f t="shared" si="23"/>
        <v>0</v>
      </c>
    </row>
    <row r="522" spans="1:10" ht="15.75">
      <c r="A522"/>
      <c r="B522" s="57">
        <v>465</v>
      </c>
      <c r="C522" s="37" t="s">
        <v>981</v>
      </c>
      <c r="D522" s="39" t="s">
        <v>982</v>
      </c>
      <c r="E522" s="60"/>
      <c r="F522" s="39">
        <v>2</v>
      </c>
      <c r="G522" s="60"/>
      <c r="H522" s="59">
        <f t="shared" si="22"/>
        <v>0</v>
      </c>
      <c r="I522" s="44">
        <v>23</v>
      </c>
      <c r="J522" s="68">
        <f t="shared" si="23"/>
        <v>0</v>
      </c>
    </row>
    <row r="523" spans="1:10" ht="15.75">
      <c r="A523"/>
      <c r="B523" s="57">
        <v>466</v>
      </c>
      <c r="C523" s="37" t="s">
        <v>983</v>
      </c>
      <c r="D523" s="39" t="s">
        <v>984</v>
      </c>
      <c r="E523" s="60"/>
      <c r="F523" s="39">
        <v>3</v>
      </c>
      <c r="G523" s="60"/>
      <c r="H523" s="59">
        <f t="shared" si="22"/>
        <v>0</v>
      </c>
      <c r="I523" s="44">
        <v>23</v>
      </c>
      <c r="J523" s="68">
        <f t="shared" si="23"/>
        <v>0</v>
      </c>
    </row>
    <row r="524" spans="1:10" ht="15.75">
      <c r="A524"/>
      <c r="B524" s="57">
        <v>467</v>
      </c>
      <c r="C524" s="37" t="s">
        <v>985</v>
      </c>
      <c r="D524" s="39" t="s">
        <v>986</v>
      </c>
      <c r="E524" s="60"/>
      <c r="F524" s="39">
        <v>3</v>
      </c>
      <c r="G524" s="60"/>
      <c r="H524" s="59">
        <f t="shared" si="22"/>
        <v>0</v>
      </c>
      <c r="I524" s="44">
        <v>23</v>
      </c>
      <c r="J524" s="68">
        <f t="shared" si="23"/>
        <v>0</v>
      </c>
    </row>
    <row r="525" spans="1:10" ht="15.75">
      <c r="A525"/>
      <c r="B525" s="57">
        <v>468</v>
      </c>
      <c r="C525" s="37" t="s">
        <v>987</v>
      </c>
      <c r="D525" s="39" t="s">
        <v>988</v>
      </c>
      <c r="E525" s="60"/>
      <c r="F525" s="39">
        <v>1</v>
      </c>
      <c r="G525" s="60"/>
      <c r="H525" s="59">
        <f t="shared" si="22"/>
        <v>0</v>
      </c>
      <c r="I525" s="44">
        <v>23</v>
      </c>
      <c r="J525" s="68">
        <f t="shared" si="23"/>
        <v>0</v>
      </c>
    </row>
    <row r="526" spans="1:10" ht="15.75">
      <c r="A526"/>
      <c r="B526" s="57">
        <v>469</v>
      </c>
      <c r="C526" s="37" t="s">
        <v>989</v>
      </c>
      <c r="D526" s="39" t="s">
        <v>990</v>
      </c>
      <c r="E526" s="60"/>
      <c r="F526" s="39">
        <v>3</v>
      </c>
      <c r="G526" s="60"/>
      <c r="H526" s="59">
        <f t="shared" si="22"/>
        <v>0</v>
      </c>
      <c r="I526" s="44">
        <v>23</v>
      </c>
      <c r="J526" s="68">
        <f t="shared" si="23"/>
        <v>0</v>
      </c>
    </row>
    <row r="527" spans="1:10" ht="15.75">
      <c r="A527"/>
      <c r="B527" s="57">
        <v>470</v>
      </c>
      <c r="C527" s="37" t="s">
        <v>991</v>
      </c>
      <c r="D527" s="39" t="s">
        <v>992</v>
      </c>
      <c r="E527" s="60"/>
      <c r="F527" s="39">
        <v>2</v>
      </c>
      <c r="G527" s="60"/>
      <c r="H527" s="59">
        <f t="shared" si="22"/>
        <v>0</v>
      </c>
      <c r="I527" s="44">
        <v>23</v>
      </c>
      <c r="J527" s="68">
        <f t="shared" si="23"/>
        <v>0</v>
      </c>
    </row>
    <row r="528" spans="1:10" ht="15.75">
      <c r="A528"/>
      <c r="B528" s="57">
        <v>471</v>
      </c>
      <c r="C528" s="37" t="s">
        <v>993</v>
      </c>
      <c r="D528" s="39" t="s">
        <v>994</v>
      </c>
      <c r="E528" s="60"/>
      <c r="F528" s="39">
        <v>1</v>
      </c>
      <c r="G528" s="60"/>
      <c r="H528" s="59">
        <f t="shared" si="22"/>
        <v>0</v>
      </c>
      <c r="I528" s="44">
        <v>23</v>
      </c>
      <c r="J528" s="68">
        <f t="shared" si="23"/>
        <v>0</v>
      </c>
    </row>
    <row r="529" spans="1:10" ht="15.75">
      <c r="A529"/>
      <c r="B529" s="57">
        <v>472</v>
      </c>
      <c r="C529" s="37" t="s">
        <v>385</v>
      </c>
      <c r="D529" s="36" t="s">
        <v>995</v>
      </c>
      <c r="E529" s="60"/>
      <c r="F529" s="39">
        <v>1</v>
      </c>
      <c r="G529" s="60"/>
      <c r="H529" s="59">
        <f t="shared" si="22"/>
        <v>0</v>
      </c>
      <c r="I529" s="44">
        <v>23</v>
      </c>
      <c r="J529" s="68">
        <f t="shared" si="23"/>
        <v>0</v>
      </c>
    </row>
    <row r="530" spans="1:10" ht="15.75">
      <c r="A530"/>
      <c r="B530" s="57">
        <v>473</v>
      </c>
      <c r="C530" s="37" t="s">
        <v>996</v>
      </c>
      <c r="D530" s="39" t="s">
        <v>997</v>
      </c>
      <c r="E530" s="60"/>
      <c r="F530" s="39">
        <v>1</v>
      </c>
      <c r="G530" s="60"/>
      <c r="H530" s="59">
        <f t="shared" si="22"/>
        <v>0</v>
      </c>
      <c r="I530" s="44">
        <v>23</v>
      </c>
      <c r="J530" s="68">
        <f t="shared" si="23"/>
        <v>0</v>
      </c>
    </row>
    <row r="531" spans="1:10" ht="15.75">
      <c r="A531"/>
      <c r="B531" s="57">
        <v>474</v>
      </c>
      <c r="C531" s="37" t="s">
        <v>998</v>
      </c>
      <c r="D531" s="39" t="s">
        <v>999</v>
      </c>
      <c r="E531" s="60"/>
      <c r="F531" s="39">
        <v>2</v>
      </c>
      <c r="G531" s="60"/>
      <c r="H531" s="59">
        <f t="shared" si="22"/>
        <v>0</v>
      </c>
      <c r="I531" s="44">
        <v>23</v>
      </c>
      <c r="J531" s="68">
        <f t="shared" si="23"/>
        <v>0</v>
      </c>
    </row>
    <row r="532" spans="1:10" ht="15.75">
      <c r="A532"/>
      <c r="B532" s="57">
        <v>475</v>
      </c>
      <c r="C532" s="37" t="s">
        <v>1000</v>
      </c>
      <c r="D532" s="39" t="s">
        <v>1001</v>
      </c>
      <c r="E532" s="60"/>
      <c r="F532" s="39">
        <v>3</v>
      </c>
      <c r="G532" s="60"/>
      <c r="H532" s="59">
        <f t="shared" si="22"/>
        <v>0</v>
      </c>
      <c r="I532" s="44">
        <v>23</v>
      </c>
      <c r="J532" s="68">
        <f t="shared" si="23"/>
        <v>0</v>
      </c>
    </row>
    <row r="533" spans="1:10" ht="15.75">
      <c r="A533"/>
      <c r="B533" s="57">
        <v>476</v>
      </c>
      <c r="C533" s="37" t="s">
        <v>1002</v>
      </c>
      <c r="D533" s="39" t="s">
        <v>1003</v>
      </c>
      <c r="E533" s="60"/>
      <c r="F533" s="39">
        <v>2</v>
      </c>
      <c r="G533" s="60"/>
      <c r="H533" s="59">
        <f t="shared" si="22"/>
        <v>0</v>
      </c>
      <c r="I533" s="44">
        <v>23</v>
      </c>
      <c r="J533" s="68">
        <f t="shared" si="23"/>
        <v>0</v>
      </c>
    </row>
    <row r="534" spans="1:10" ht="15.75">
      <c r="A534"/>
      <c r="B534" s="57">
        <v>477</v>
      </c>
      <c r="C534" s="37" t="s">
        <v>1004</v>
      </c>
      <c r="D534" s="39" t="s">
        <v>1005</v>
      </c>
      <c r="E534" s="60"/>
      <c r="F534" s="39">
        <v>50</v>
      </c>
      <c r="G534" s="60"/>
      <c r="H534" s="59">
        <f t="shared" si="22"/>
        <v>0</v>
      </c>
      <c r="I534" s="44">
        <v>23</v>
      </c>
      <c r="J534" s="68">
        <f t="shared" si="23"/>
        <v>0</v>
      </c>
    </row>
    <row r="535" spans="1:10" ht="15.75">
      <c r="A535"/>
      <c r="B535" s="57">
        <v>478</v>
      </c>
      <c r="C535" s="37" t="s">
        <v>1006</v>
      </c>
      <c r="D535" s="39" t="s">
        <v>1007</v>
      </c>
      <c r="E535" s="60"/>
      <c r="F535" s="39">
        <v>1</v>
      </c>
      <c r="G535" s="60"/>
      <c r="H535" s="59">
        <f t="shared" si="22"/>
        <v>0</v>
      </c>
      <c r="I535" s="44">
        <v>23</v>
      </c>
      <c r="J535" s="68">
        <f t="shared" si="23"/>
        <v>0</v>
      </c>
    </row>
    <row r="536" spans="1:10" ht="15.75">
      <c r="A536"/>
      <c r="B536" s="57">
        <v>479</v>
      </c>
      <c r="C536" s="37" t="s">
        <v>1008</v>
      </c>
      <c r="D536" s="39" t="s">
        <v>1009</v>
      </c>
      <c r="E536" s="60"/>
      <c r="F536" s="39">
        <v>25</v>
      </c>
      <c r="G536" s="60"/>
      <c r="H536" s="59">
        <f t="shared" si="22"/>
        <v>0</v>
      </c>
      <c r="I536" s="44">
        <v>23</v>
      </c>
      <c r="J536" s="68">
        <f t="shared" si="23"/>
        <v>0</v>
      </c>
    </row>
    <row r="537" spans="1:10" ht="15.75">
      <c r="A537"/>
      <c r="B537" s="57">
        <v>480</v>
      </c>
      <c r="C537" s="37" t="s">
        <v>1008</v>
      </c>
      <c r="D537" s="39" t="s">
        <v>1010</v>
      </c>
      <c r="E537" s="60"/>
      <c r="F537" s="39">
        <v>25</v>
      </c>
      <c r="G537" s="60"/>
      <c r="H537" s="59">
        <f t="shared" si="22"/>
        <v>0</v>
      </c>
      <c r="I537" s="44">
        <v>23</v>
      </c>
      <c r="J537" s="68">
        <f t="shared" si="23"/>
        <v>0</v>
      </c>
    </row>
    <row r="538" spans="1:10" ht="15.75">
      <c r="A538"/>
      <c r="B538" s="57">
        <v>481</v>
      </c>
      <c r="C538" s="37" t="s">
        <v>1011</v>
      </c>
      <c r="D538" s="39" t="s">
        <v>1012</v>
      </c>
      <c r="E538" s="60"/>
      <c r="F538" s="39">
        <v>1</v>
      </c>
      <c r="G538" s="60"/>
      <c r="H538" s="59">
        <f t="shared" si="22"/>
        <v>0</v>
      </c>
      <c r="I538" s="44">
        <v>23</v>
      </c>
      <c r="J538" s="68">
        <f t="shared" si="23"/>
        <v>0</v>
      </c>
    </row>
    <row r="539" spans="1:10" ht="15.75">
      <c r="A539"/>
      <c r="B539" s="57">
        <v>482</v>
      </c>
      <c r="C539" s="37" t="s">
        <v>453</v>
      </c>
      <c r="D539" s="39" t="s">
        <v>1013</v>
      </c>
      <c r="E539" s="60"/>
      <c r="F539" s="39">
        <v>1</v>
      </c>
      <c r="G539" s="60"/>
      <c r="H539" s="59">
        <f t="shared" si="22"/>
        <v>0</v>
      </c>
      <c r="I539" s="44">
        <v>23</v>
      </c>
      <c r="J539" s="68">
        <f t="shared" si="23"/>
        <v>0</v>
      </c>
    </row>
    <row r="540" spans="1:10" ht="15.75">
      <c r="A540"/>
      <c r="B540" s="57">
        <v>483</v>
      </c>
      <c r="C540" s="58" t="s">
        <v>1014</v>
      </c>
      <c r="D540" s="39" t="s">
        <v>1015</v>
      </c>
      <c r="E540" s="60"/>
      <c r="F540" s="36">
        <v>2</v>
      </c>
      <c r="G540" s="60"/>
      <c r="H540" s="59">
        <f t="shared" si="22"/>
        <v>0</v>
      </c>
      <c r="I540" s="44">
        <v>23</v>
      </c>
      <c r="J540" s="68">
        <f t="shared" si="23"/>
        <v>0</v>
      </c>
    </row>
    <row r="541" spans="1:10" ht="15.75">
      <c r="A541"/>
      <c r="B541" s="57">
        <v>484</v>
      </c>
      <c r="C541" s="37" t="s">
        <v>1016</v>
      </c>
      <c r="D541" s="39" t="s">
        <v>1017</v>
      </c>
      <c r="E541" s="60"/>
      <c r="F541" s="39">
        <v>3</v>
      </c>
      <c r="G541" s="60"/>
      <c r="H541" s="59">
        <f t="shared" si="22"/>
        <v>0</v>
      </c>
      <c r="I541" s="44">
        <v>23</v>
      </c>
      <c r="J541" s="68">
        <f t="shared" si="23"/>
        <v>0</v>
      </c>
    </row>
    <row r="542" spans="1:10" ht="15.75">
      <c r="A542"/>
      <c r="B542" s="57">
        <v>485</v>
      </c>
      <c r="C542" s="37" t="s">
        <v>1018</v>
      </c>
      <c r="D542" s="39" t="s">
        <v>1019</v>
      </c>
      <c r="E542" s="60"/>
      <c r="F542" s="39">
        <v>3</v>
      </c>
      <c r="G542" s="60"/>
      <c r="H542" s="59">
        <f t="shared" si="22"/>
        <v>0</v>
      </c>
      <c r="I542" s="44">
        <v>23</v>
      </c>
      <c r="J542" s="68">
        <f t="shared" si="23"/>
        <v>0</v>
      </c>
    </row>
    <row r="543" spans="1:10" ht="15.75">
      <c r="A543"/>
      <c r="B543" s="57">
        <v>486</v>
      </c>
      <c r="C543" s="37" t="s">
        <v>1020</v>
      </c>
      <c r="D543" s="39" t="s">
        <v>1021</v>
      </c>
      <c r="E543" s="60"/>
      <c r="F543" s="39">
        <v>3</v>
      </c>
      <c r="G543" s="60"/>
      <c r="H543" s="59">
        <f t="shared" si="22"/>
        <v>0</v>
      </c>
      <c r="I543" s="44">
        <v>23</v>
      </c>
      <c r="J543" s="68">
        <f t="shared" si="23"/>
        <v>0</v>
      </c>
    </row>
    <row r="544" spans="1:10" ht="15.75">
      <c r="A544"/>
      <c r="B544" s="57">
        <v>487</v>
      </c>
      <c r="C544" s="37" t="s">
        <v>1022</v>
      </c>
      <c r="D544" s="39" t="s">
        <v>1023</v>
      </c>
      <c r="E544" s="60"/>
      <c r="F544" s="39">
        <v>10</v>
      </c>
      <c r="G544" s="60"/>
      <c r="H544" s="59">
        <f t="shared" si="22"/>
        <v>0</v>
      </c>
      <c r="I544" s="44">
        <v>23</v>
      </c>
      <c r="J544" s="68">
        <f t="shared" si="23"/>
        <v>0</v>
      </c>
    </row>
    <row r="545" spans="1:10" ht="15.75">
      <c r="A545"/>
      <c r="B545" s="57">
        <v>488</v>
      </c>
      <c r="C545" s="37" t="s">
        <v>1024</v>
      </c>
      <c r="D545" s="39" t="s">
        <v>1025</v>
      </c>
      <c r="E545" s="60"/>
      <c r="F545" s="39">
        <v>3</v>
      </c>
      <c r="G545" s="60"/>
      <c r="H545" s="59">
        <f t="shared" si="22"/>
        <v>0</v>
      </c>
      <c r="I545" s="44">
        <v>23</v>
      </c>
      <c r="J545" s="68">
        <f t="shared" si="23"/>
        <v>0</v>
      </c>
    </row>
    <row r="546" spans="1:10" ht="15.75">
      <c r="A546"/>
      <c r="B546" s="57">
        <v>489</v>
      </c>
      <c r="C546" s="37" t="s">
        <v>1016</v>
      </c>
      <c r="D546" s="39" t="s">
        <v>1026</v>
      </c>
      <c r="E546" s="60"/>
      <c r="F546" s="39">
        <v>3</v>
      </c>
      <c r="G546" s="60"/>
      <c r="H546" s="59">
        <f t="shared" si="22"/>
        <v>0</v>
      </c>
      <c r="I546" s="44">
        <v>23</v>
      </c>
      <c r="J546" s="68">
        <f t="shared" si="23"/>
        <v>0</v>
      </c>
    </row>
    <row r="547" spans="1:10" ht="15.75">
      <c r="A547"/>
      <c r="B547" s="57">
        <v>490</v>
      </c>
      <c r="C547" s="37" t="s">
        <v>1027</v>
      </c>
      <c r="D547" s="39" t="s">
        <v>1028</v>
      </c>
      <c r="E547" s="60"/>
      <c r="F547" s="39">
        <v>3</v>
      </c>
      <c r="G547" s="60"/>
      <c r="H547" s="59">
        <f t="shared" si="22"/>
        <v>0</v>
      </c>
      <c r="I547" s="44">
        <v>23</v>
      </c>
      <c r="J547" s="68">
        <f t="shared" si="23"/>
        <v>0</v>
      </c>
    </row>
    <row r="548" spans="1:10" ht="15.75">
      <c r="A548"/>
      <c r="B548" s="57">
        <v>491</v>
      </c>
      <c r="C548" s="37" t="s">
        <v>1029</v>
      </c>
      <c r="D548" s="39" t="s">
        <v>1030</v>
      </c>
      <c r="E548" s="60"/>
      <c r="F548" s="39">
        <v>3</v>
      </c>
      <c r="G548" s="60"/>
      <c r="H548" s="59">
        <f t="shared" si="22"/>
        <v>0</v>
      </c>
      <c r="I548" s="44">
        <v>23</v>
      </c>
      <c r="J548" s="68">
        <f t="shared" si="23"/>
        <v>0</v>
      </c>
    </row>
    <row r="549" spans="1:10" ht="15.75">
      <c r="A549"/>
      <c r="B549" s="57">
        <v>492</v>
      </c>
      <c r="C549" s="37" t="s">
        <v>1031</v>
      </c>
      <c r="D549" s="39" t="s">
        <v>1032</v>
      </c>
      <c r="E549" s="60"/>
      <c r="F549" s="39">
        <v>3</v>
      </c>
      <c r="G549" s="60"/>
      <c r="H549" s="59">
        <f t="shared" si="22"/>
        <v>0</v>
      </c>
      <c r="I549" s="44">
        <v>23</v>
      </c>
      <c r="J549" s="68">
        <f t="shared" si="23"/>
        <v>0</v>
      </c>
    </row>
    <row r="550" spans="1:10" ht="15.75">
      <c r="A550"/>
      <c r="B550" s="57">
        <v>493</v>
      </c>
      <c r="C550" s="37" t="s">
        <v>1033</v>
      </c>
      <c r="D550" s="39" t="s">
        <v>1034</v>
      </c>
      <c r="E550" s="60"/>
      <c r="F550" s="39">
        <v>3</v>
      </c>
      <c r="G550" s="60"/>
      <c r="H550" s="59">
        <f t="shared" si="22"/>
        <v>0</v>
      </c>
      <c r="I550" s="44">
        <v>23</v>
      </c>
      <c r="J550" s="68">
        <f t="shared" si="23"/>
        <v>0</v>
      </c>
    </row>
    <row r="551" spans="1:10" ht="15.75">
      <c r="A551"/>
      <c r="B551" s="57">
        <v>494</v>
      </c>
      <c r="C551" s="37" t="s">
        <v>1035</v>
      </c>
      <c r="D551" s="39" t="s">
        <v>1036</v>
      </c>
      <c r="E551" s="60"/>
      <c r="F551" s="39">
        <v>3</v>
      </c>
      <c r="G551" s="60"/>
      <c r="H551" s="59">
        <f t="shared" si="22"/>
        <v>0</v>
      </c>
      <c r="I551" s="44">
        <v>23</v>
      </c>
      <c r="J551" s="68">
        <f t="shared" si="23"/>
        <v>0</v>
      </c>
    </row>
    <row r="552" spans="1:10" ht="15.75">
      <c r="A552"/>
      <c r="B552" s="57">
        <v>495</v>
      </c>
      <c r="C552" s="37" t="s">
        <v>1037</v>
      </c>
      <c r="D552" s="39" t="s">
        <v>1038</v>
      </c>
      <c r="E552" s="60"/>
      <c r="F552" s="39">
        <v>3</v>
      </c>
      <c r="G552" s="60"/>
      <c r="H552" s="59">
        <f t="shared" si="22"/>
        <v>0</v>
      </c>
      <c r="I552" s="44">
        <v>23</v>
      </c>
      <c r="J552" s="68">
        <f t="shared" si="23"/>
        <v>0</v>
      </c>
    </row>
    <row r="553" spans="1:10" ht="15.75">
      <c r="A553"/>
      <c r="B553" s="57">
        <v>496</v>
      </c>
      <c r="C553" s="37" t="s">
        <v>1039</v>
      </c>
      <c r="D553" s="39" t="s">
        <v>1040</v>
      </c>
      <c r="E553" s="60"/>
      <c r="F553" s="39">
        <v>2</v>
      </c>
      <c r="G553" s="60"/>
      <c r="H553" s="59">
        <f t="shared" si="22"/>
        <v>0</v>
      </c>
      <c r="I553" s="44">
        <v>23</v>
      </c>
      <c r="J553" s="68">
        <f t="shared" si="23"/>
        <v>0</v>
      </c>
    </row>
    <row r="554" spans="1:10" ht="15.75">
      <c r="A554"/>
      <c r="B554" s="57">
        <v>497</v>
      </c>
      <c r="C554" s="37" t="s">
        <v>1041</v>
      </c>
      <c r="D554" s="39" t="s">
        <v>1042</v>
      </c>
      <c r="E554" s="60"/>
      <c r="F554" s="39">
        <v>1</v>
      </c>
      <c r="G554" s="60"/>
      <c r="H554" s="59">
        <f t="shared" si="22"/>
        <v>0</v>
      </c>
      <c r="I554" s="44">
        <v>23</v>
      </c>
      <c r="J554" s="68">
        <f t="shared" si="23"/>
        <v>0</v>
      </c>
    </row>
    <row r="555" spans="1:10" ht="15.75">
      <c r="A555"/>
      <c r="B555" s="57" t="s">
        <v>1043</v>
      </c>
      <c r="C555" s="57"/>
      <c r="D555" s="57"/>
      <c r="E555" s="57"/>
      <c r="F555" s="57"/>
      <c r="G555" s="57"/>
      <c r="H555" s="57"/>
      <c r="I555" s="57"/>
      <c r="J555" s="57"/>
    </row>
    <row r="556" spans="1:10" ht="15.75">
      <c r="A556"/>
      <c r="B556" s="57">
        <v>498</v>
      </c>
      <c r="C556" s="37" t="s">
        <v>1044</v>
      </c>
      <c r="D556" s="39" t="s">
        <v>1045</v>
      </c>
      <c r="E556" s="60"/>
      <c r="F556" s="39">
        <v>4</v>
      </c>
      <c r="G556" s="60"/>
      <c r="H556" s="59">
        <f aca="true" t="shared" si="24" ref="H556:H567">F556*G556</f>
        <v>0</v>
      </c>
      <c r="I556" s="44">
        <v>23</v>
      </c>
      <c r="J556" s="68">
        <f t="shared" si="23"/>
        <v>0</v>
      </c>
    </row>
    <row r="557" spans="1:10" ht="15.75">
      <c r="A557"/>
      <c r="B557" s="57">
        <v>499</v>
      </c>
      <c r="C557" s="37" t="s">
        <v>1041</v>
      </c>
      <c r="D557" s="39" t="s">
        <v>1042</v>
      </c>
      <c r="E557" s="60"/>
      <c r="F557" s="39">
        <v>1</v>
      </c>
      <c r="G557" s="60"/>
      <c r="H557" s="59">
        <f t="shared" si="24"/>
        <v>0</v>
      </c>
      <c r="I557" s="44">
        <v>23</v>
      </c>
      <c r="J557" s="68">
        <f t="shared" si="23"/>
        <v>0</v>
      </c>
    </row>
    <row r="558" spans="1:10" ht="15.75">
      <c r="A558"/>
      <c r="B558" s="57">
        <v>500</v>
      </c>
      <c r="C558" s="37" t="s">
        <v>1046</v>
      </c>
      <c r="D558" s="39" t="s">
        <v>1047</v>
      </c>
      <c r="E558" s="60"/>
      <c r="F558" s="39">
        <v>4</v>
      </c>
      <c r="G558" s="60"/>
      <c r="H558" s="59">
        <f t="shared" si="24"/>
        <v>0</v>
      </c>
      <c r="I558" s="44">
        <v>23</v>
      </c>
      <c r="J558" s="68">
        <f t="shared" si="23"/>
        <v>0</v>
      </c>
    </row>
    <row r="559" spans="1:10" ht="15.75">
      <c r="A559"/>
      <c r="B559" s="57">
        <v>501</v>
      </c>
      <c r="C559" s="37" t="s">
        <v>1048</v>
      </c>
      <c r="D559" s="39" t="s">
        <v>1049</v>
      </c>
      <c r="E559" s="60"/>
      <c r="F559" s="39">
        <v>1</v>
      </c>
      <c r="G559" s="60"/>
      <c r="H559" s="59">
        <f t="shared" si="24"/>
        <v>0</v>
      </c>
      <c r="I559" s="44">
        <v>23</v>
      </c>
      <c r="J559" s="68">
        <f t="shared" si="23"/>
        <v>0</v>
      </c>
    </row>
    <row r="560" spans="1:10" ht="15.75">
      <c r="A560"/>
      <c r="B560" s="57">
        <v>502</v>
      </c>
      <c r="C560" s="37" t="s">
        <v>1050</v>
      </c>
      <c r="D560" s="39" t="s">
        <v>1051</v>
      </c>
      <c r="E560" s="60"/>
      <c r="F560" s="39">
        <v>1</v>
      </c>
      <c r="G560" s="60"/>
      <c r="H560" s="59">
        <f t="shared" si="24"/>
        <v>0</v>
      </c>
      <c r="I560" s="44">
        <v>23</v>
      </c>
      <c r="J560" s="68">
        <f t="shared" si="23"/>
        <v>0</v>
      </c>
    </row>
    <row r="561" spans="1:10" ht="15.75">
      <c r="A561"/>
      <c r="B561" s="57">
        <v>503</v>
      </c>
      <c r="C561" s="37" t="s">
        <v>1052</v>
      </c>
      <c r="D561" s="39" t="s">
        <v>1053</v>
      </c>
      <c r="E561" s="60"/>
      <c r="F561" s="39">
        <v>1</v>
      </c>
      <c r="G561" s="60"/>
      <c r="H561" s="59">
        <f t="shared" si="24"/>
        <v>0</v>
      </c>
      <c r="I561" s="44">
        <v>23</v>
      </c>
      <c r="J561" s="68">
        <f t="shared" si="23"/>
        <v>0</v>
      </c>
    </row>
    <row r="562" spans="1:10" ht="15.75">
      <c r="A562"/>
      <c r="B562" s="57">
        <v>504</v>
      </c>
      <c r="C562" s="37" t="s">
        <v>453</v>
      </c>
      <c r="D562" s="39" t="s">
        <v>1054</v>
      </c>
      <c r="E562" s="60"/>
      <c r="F562" s="39">
        <v>1</v>
      </c>
      <c r="G562" s="60"/>
      <c r="H562" s="59">
        <f t="shared" si="24"/>
        <v>0</v>
      </c>
      <c r="I562" s="44">
        <v>23</v>
      </c>
      <c r="J562" s="68">
        <f t="shared" si="23"/>
        <v>0</v>
      </c>
    </row>
    <row r="563" spans="1:10" ht="15.75">
      <c r="A563"/>
      <c r="B563" s="57">
        <v>505</v>
      </c>
      <c r="C563" s="37" t="s">
        <v>1055</v>
      </c>
      <c r="D563" s="39" t="s">
        <v>1056</v>
      </c>
      <c r="E563" s="60"/>
      <c r="F563" s="39">
        <v>1</v>
      </c>
      <c r="G563" s="60"/>
      <c r="H563" s="59">
        <f t="shared" si="24"/>
        <v>0</v>
      </c>
      <c r="I563" s="44">
        <v>23</v>
      </c>
      <c r="J563" s="68">
        <f t="shared" si="23"/>
        <v>0</v>
      </c>
    </row>
    <row r="564" spans="1:10" ht="15.75">
      <c r="A564"/>
      <c r="B564" s="57">
        <v>506</v>
      </c>
      <c r="C564" s="37" t="s">
        <v>453</v>
      </c>
      <c r="D564" s="39" t="s">
        <v>1057</v>
      </c>
      <c r="E564" s="60"/>
      <c r="F564" s="39">
        <v>1</v>
      </c>
      <c r="G564" s="60"/>
      <c r="H564" s="59">
        <f t="shared" si="24"/>
        <v>0</v>
      </c>
      <c r="I564" s="44">
        <v>23</v>
      </c>
      <c r="J564" s="68">
        <f t="shared" si="23"/>
        <v>0</v>
      </c>
    </row>
    <row r="565" spans="1:10" ht="15.75">
      <c r="A565"/>
      <c r="B565" s="57">
        <v>507</v>
      </c>
      <c r="C565" s="37" t="s">
        <v>1058</v>
      </c>
      <c r="D565" s="39" t="s">
        <v>1059</v>
      </c>
      <c r="E565" s="60"/>
      <c r="F565" s="39">
        <v>1</v>
      </c>
      <c r="G565" s="60"/>
      <c r="H565" s="59">
        <f t="shared" si="24"/>
        <v>0</v>
      </c>
      <c r="I565" s="44">
        <v>23</v>
      </c>
      <c r="J565" s="68">
        <f t="shared" si="23"/>
        <v>0</v>
      </c>
    </row>
    <row r="566" spans="1:10" ht="15.75">
      <c r="A566"/>
      <c r="B566" s="57">
        <v>508</v>
      </c>
      <c r="C566" s="37" t="s">
        <v>1060</v>
      </c>
      <c r="D566" s="39" t="s">
        <v>1061</v>
      </c>
      <c r="E566" s="60"/>
      <c r="F566" s="39">
        <v>1</v>
      </c>
      <c r="G566" s="60"/>
      <c r="H566" s="59">
        <f t="shared" si="24"/>
        <v>0</v>
      </c>
      <c r="I566" s="44">
        <v>23</v>
      </c>
      <c r="J566" s="68">
        <f t="shared" si="23"/>
        <v>0</v>
      </c>
    </row>
    <row r="567" spans="1:10" ht="15.75">
      <c r="A567"/>
      <c r="B567" s="57">
        <v>509</v>
      </c>
      <c r="C567" s="37" t="s">
        <v>1062</v>
      </c>
      <c r="D567" s="39" t="s">
        <v>1063</v>
      </c>
      <c r="E567" s="60"/>
      <c r="F567" s="39">
        <v>25</v>
      </c>
      <c r="G567" s="60"/>
      <c r="H567" s="59">
        <f t="shared" si="24"/>
        <v>0</v>
      </c>
      <c r="I567" s="44">
        <v>23</v>
      </c>
      <c r="J567" s="68">
        <f t="shared" si="23"/>
        <v>0</v>
      </c>
    </row>
    <row r="568" spans="1:10" ht="15.75">
      <c r="A568"/>
      <c r="B568" s="57" t="s">
        <v>1064</v>
      </c>
      <c r="C568" s="57"/>
      <c r="D568" s="57"/>
      <c r="E568" s="57"/>
      <c r="F568" s="57"/>
      <c r="G568" s="57"/>
      <c r="H568" s="57"/>
      <c r="I568" s="57"/>
      <c r="J568" s="57"/>
    </row>
    <row r="569" spans="1:10" ht="15.75">
      <c r="A569"/>
      <c r="B569" s="57">
        <v>510</v>
      </c>
      <c r="C569" s="37" t="s">
        <v>1064</v>
      </c>
      <c r="D569" s="39" t="s">
        <v>1065</v>
      </c>
      <c r="E569" s="60"/>
      <c r="F569" s="39">
        <v>3</v>
      </c>
      <c r="G569" s="60"/>
      <c r="H569" s="59">
        <f>F569*G569</f>
        <v>0</v>
      </c>
      <c r="I569" s="44">
        <v>23</v>
      </c>
      <c r="J569" s="68">
        <f t="shared" si="23"/>
        <v>0</v>
      </c>
    </row>
    <row r="570" spans="2:10" ht="15.75">
      <c r="B570" s="53"/>
      <c r="C570" s="53"/>
      <c r="D570" s="53"/>
      <c r="E570" s="53"/>
      <c r="F570" s="53"/>
      <c r="G570" s="60" t="s">
        <v>1066</v>
      </c>
      <c r="H570" s="61">
        <f>SUM(H10:H569)</f>
        <v>0</v>
      </c>
      <c r="I570" s="61"/>
      <c r="J570" s="61">
        <f>SUM(J10:J569)</f>
        <v>0</v>
      </c>
    </row>
  </sheetData>
  <sheetProtection selectLockedCells="1" selectUnlockedCells="1"/>
  <mergeCells count="53">
    <mergeCell ref="B5:J5"/>
    <mergeCell ref="B6:J6"/>
    <mergeCell ref="B9:H9"/>
    <mergeCell ref="B81:J81"/>
    <mergeCell ref="B149:J149"/>
    <mergeCell ref="B152:J152"/>
    <mergeCell ref="B166:J166"/>
    <mergeCell ref="B172:J172"/>
    <mergeCell ref="B180:J180"/>
    <mergeCell ref="B191:J191"/>
    <mergeCell ref="B197:J197"/>
    <mergeCell ref="B213:J213"/>
    <mergeCell ref="B228:J228"/>
    <mergeCell ref="B232:J232"/>
    <mergeCell ref="B235:J235"/>
    <mergeCell ref="B240:J240"/>
    <mergeCell ref="B244:J244"/>
    <mergeCell ref="B257:J257"/>
    <mergeCell ref="B274:J274"/>
    <mergeCell ref="B284:J284"/>
    <mergeCell ref="B288:J288"/>
    <mergeCell ref="B292:J292"/>
    <mergeCell ref="B295:J295"/>
    <mergeCell ref="B298:J298"/>
    <mergeCell ref="B303:J303"/>
    <mergeCell ref="B309:J309"/>
    <mergeCell ref="B318:J318"/>
    <mergeCell ref="B329:J329"/>
    <mergeCell ref="B336:J336"/>
    <mergeCell ref="B358:J358"/>
    <mergeCell ref="B369:J369"/>
    <mergeCell ref="B372:J372"/>
    <mergeCell ref="B378:J378"/>
    <mergeCell ref="B380:J380"/>
    <mergeCell ref="B384:J384"/>
    <mergeCell ref="B387:J387"/>
    <mergeCell ref="B389:J389"/>
    <mergeCell ref="B398:J398"/>
    <mergeCell ref="B429:J429"/>
    <mergeCell ref="B432:J432"/>
    <mergeCell ref="B440:J440"/>
    <mergeCell ref="B444:J444"/>
    <mergeCell ref="B456:J456"/>
    <mergeCell ref="B461:J461"/>
    <mergeCell ref="B464:J464"/>
    <mergeCell ref="B471:J471"/>
    <mergeCell ref="B477:J477"/>
    <mergeCell ref="B483:J483"/>
    <mergeCell ref="B489:J489"/>
    <mergeCell ref="B492:J492"/>
    <mergeCell ref="B513:J513"/>
    <mergeCell ref="B555:J555"/>
    <mergeCell ref="B568:J568"/>
  </mergeCells>
  <printOptions/>
  <pageMargins left="0.31527777777777777" right="0.31527777777777777" top="0.5513888888888889" bottom="0.44027777777777777" header="0.5111111111111111" footer="0.5111111111111111"/>
  <pageSetup fitToHeight="0" fitToWidth="6"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SheetLayoutView="100" workbookViewId="0" topLeftCell="A1">
      <selection activeCell="J16" sqref="J16:J17"/>
    </sheetView>
  </sheetViews>
  <sheetFormatPr defaultColWidth="10.7109375" defaultRowHeight="12.75"/>
  <cols>
    <col min="1" max="1" width="10.7109375" style="50" customWidth="1"/>
    <col min="2" max="2" width="6.8515625" style="50" customWidth="1"/>
    <col min="3" max="3" width="56.57421875" style="50" customWidth="1"/>
    <col min="4" max="4" width="27.00390625" style="50" customWidth="1"/>
    <col min="5" max="5" width="13.421875" style="50" customWidth="1"/>
    <col min="6" max="6" width="12.7109375" style="50" customWidth="1"/>
    <col min="7" max="7" width="14.57421875" style="50" customWidth="1"/>
    <col min="8" max="9" width="21.140625" style="50" customWidth="1"/>
    <col min="10" max="10" width="19.00390625" style="51" customWidth="1"/>
    <col min="11" max="12" width="10.7109375" style="50" customWidth="1"/>
    <col min="13" max="13" width="10.7109375" style="52" customWidth="1"/>
    <col min="14" max="16384" width="10.7109375" style="50" customWidth="1"/>
  </cols>
  <sheetData>
    <row r="1" spans="12:13" ht="15">
      <c r="L1" s="62"/>
      <c r="M1" s="63"/>
    </row>
    <row r="2" spans="2:10" ht="15.75">
      <c r="B2" s="53"/>
      <c r="C2" s="53"/>
      <c r="D2" s="53"/>
      <c r="E2" s="53"/>
      <c r="F2" s="53"/>
      <c r="G2" s="53"/>
      <c r="H2" s="53"/>
      <c r="I2" s="53"/>
      <c r="J2" s="64"/>
    </row>
    <row r="3" spans="2:10" ht="15.75">
      <c r="B3" s="53"/>
      <c r="C3" s="53"/>
      <c r="D3" s="53"/>
      <c r="E3" s="53"/>
      <c r="F3" s="53"/>
      <c r="G3" s="53"/>
      <c r="H3" s="53"/>
      <c r="I3" s="53"/>
      <c r="J3" s="64"/>
    </row>
    <row r="4" spans="2:10" ht="15.75">
      <c r="B4" s="53"/>
      <c r="C4" s="53"/>
      <c r="D4" s="53"/>
      <c r="E4" s="53"/>
      <c r="F4" s="53"/>
      <c r="G4" s="53"/>
      <c r="H4" s="53"/>
      <c r="I4" s="53"/>
      <c r="J4" s="64"/>
    </row>
    <row r="5" spans="2:10" ht="36.75" customHeight="1">
      <c r="B5" s="26" t="s">
        <v>0</v>
      </c>
      <c r="C5" s="26"/>
      <c r="D5" s="26"/>
      <c r="E5" s="26"/>
      <c r="F5" s="26"/>
      <c r="G5" s="26"/>
      <c r="H5" s="26"/>
      <c r="I5" s="26"/>
      <c r="J5" s="26"/>
    </row>
    <row r="6" spans="2:10" ht="29.25" customHeight="1">
      <c r="B6" s="26" t="s">
        <v>1067</v>
      </c>
      <c r="C6" s="26"/>
      <c r="D6" s="26"/>
      <c r="E6" s="26"/>
      <c r="F6" s="26"/>
      <c r="G6" s="26"/>
      <c r="H6" s="26"/>
      <c r="I6" s="26"/>
      <c r="J6" s="26"/>
    </row>
    <row r="7" spans="2:10" ht="110.25">
      <c r="B7" s="54" t="s">
        <v>2</v>
      </c>
      <c r="C7" s="55" t="s">
        <v>3</v>
      </c>
      <c r="D7" s="55" t="s">
        <v>4</v>
      </c>
      <c r="E7" s="30" t="s">
        <v>5</v>
      </c>
      <c r="F7" s="55" t="s">
        <v>6</v>
      </c>
      <c r="G7" s="55" t="s">
        <v>7</v>
      </c>
      <c r="H7" s="55" t="s">
        <v>8</v>
      </c>
      <c r="I7" s="65" t="s">
        <v>9</v>
      </c>
      <c r="J7" s="42" t="s">
        <v>10</v>
      </c>
    </row>
    <row r="8" spans="2:10" ht="15.75">
      <c r="B8" s="56">
        <v>1</v>
      </c>
      <c r="C8" s="26" t="s">
        <v>11</v>
      </c>
      <c r="D8" s="26" t="s">
        <v>12</v>
      </c>
      <c r="E8" s="26" t="s">
        <v>13</v>
      </c>
      <c r="F8" s="26" t="s">
        <v>14</v>
      </c>
      <c r="G8" s="26" t="s">
        <v>15</v>
      </c>
      <c r="H8" s="26" t="s">
        <v>16</v>
      </c>
      <c r="I8" s="26" t="s">
        <v>17</v>
      </c>
      <c r="J8" s="66" t="s">
        <v>18</v>
      </c>
    </row>
    <row r="9" spans="1:13" s="48" customFormat="1" ht="15.75">
      <c r="A9"/>
      <c r="B9" s="57" t="s">
        <v>155</v>
      </c>
      <c r="C9" s="57"/>
      <c r="D9" s="57"/>
      <c r="E9" s="57"/>
      <c r="F9" s="57"/>
      <c r="G9" s="57"/>
      <c r="H9" s="57"/>
      <c r="I9" s="57"/>
      <c r="J9" s="57"/>
      <c r="M9" s="67"/>
    </row>
    <row r="10" spans="1:13" s="48" customFormat="1" ht="15.75">
      <c r="A10"/>
      <c r="B10" s="57">
        <v>1</v>
      </c>
      <c r="C10" s="58" t="s">
        <v>1068</v>
      </c>
      <c r="D10" s="39" t="s">
        <v>1069</v>
      </c>
      <c r="E10" s="57"/>
      <c r="F10" s="36">
        <v>3</v>
      </c>
      <c r="G10" s="59">
        <v>0</v>
      </c>
      <c r="H10" s="59">
        <f aca="true" t="shared" si="0" ref="H10:H14">F10*G10</f>
        <v>0</v>
      </c>
      <c r="I10" s="44">
        <v>23</v>
      </c>
      <c r="J10" s="68">
        <f aca="true" t="shared" si="1" ref="J10:J14">H10*1.23</f>
        <v>0</v>
      </c>
      <c r="M10" s="67"/>
    </row>
    <row r="11" spans="1:13" s="48" customFormat="1" ht="15.75">
      <c r="A11"/>
      <c r="B11" s="57">
        <v>2</v>
      </c>
      <c r="C11" s="58" t="s">
        <v>1070</v>
      </c>
      <c r="D11" s="39" t="s">
        <v>1071</v>
      </c>
      <c r="E11" s="57"/>
      <c r="F11" s="36">
        <v>5</v>
      </c>
      <c r="G11" s="59">
        <v>0</v>
      </c>
      <c r="H11" s="59">
        <f t="shared" si="0"/>
        <v>0</v>
      </c>
      <c r="I11" s="44">
        <v>23</v>
      </c>
      <c r="J11" s="68">
        <f t="shared" si="1"/>
        <v>0</v>
      </c>
      <c r="M11" s="67"/>
    </row>
    <row r="12" spans="1:13" s="48" customFormat="1" ht="15.75">
      <c r="A12"/>
      <c r="B12" s="57" t="s">
        <v>321</v>
      </c>
      <c r="C12" s="57"/>
      <c r="D12" s="57"/>
      <c r="E12" s="57"/>
      <c r="F12" s="57"/>
      <c r="G12" s="57"/>
      <c r="H12" s="57"/>
      <c r="I12" s="57"/>
      <c r="J12" s="57"/>
      <c r="M12" s="67"/>
    </row>
    <row r="13" spans="1:13" s="48" customFormat="1" ht="15.75">
      <c r="A13"/>
      <c r="B13" s="57">
        <v>3</v>
      </c>
      <c r="C13" s="37" t="s">
        <v>1072</v>
      </c>
      <c r="D13" s="39" t="s">
        <v>1073</v>
      </c>
      <c r="E13" s="57"/>
      <c r="F13" s="39">
        <v>2</v>
      </c>
      <c r="G13" s="59">
        <v>0</v>
      </c>
      <c r="H13" s="59">
        <f t="shared" si="0"/>
        <v>0</v>
      </c>
      <c r="I13" s="44">
        <v>23</v>
      </c>
      <c r="J13" s="68">
        <f t="shared" si="1"/>
        <v>0</v>
      </c>
      <c r="M13" s="67"/>
    </row>
    <row r="14" spans="1:13" s="48" customFormat="1" ht="15.75">
      <c r="A14"/>
      <c r="B14" s="57">
        <v>4</v>
      </c>
      <c r="C14" s="37" t="s">
        <v>1074</v>
      </c>
      <c r="D14" s="39" t="s">
        <v>1075</v>
      </c>
      <c r="E14" s="57"/>
      <c r="F14" s="39">
        <v>2</v>
      </c>
      <c r="G14" s="59">
        <v>0</v>
      </c>
      <c r="H14" s="59">
        <f t="shared" si="0"/>
        <v>0</v>
      </c>
      <c r="I14" s="44">
        <v>23</v>
      </c>
      <c r="J14" s="68">
        <f t="shared" si="1"/>
        <v>0</v>
      </c>
      <c r="M14" s="67"/>
    </row>
    <row r="15" spans="1:13" s="48" customFormat="1" ht="15.75">
      <c r="A15"/>
      <c r="B15" s="57" t="s">
        <v>465</v>
      </c>
      <c r="C15" s="57"/>
      <c r="D15" s="57"/>
      <c r="E15" s="57"/>
      <c r="F15" s="57"/>
      <c r="G15" s="57"/>
      <c r="H15" s="57"/>
      <c r="I15" s="57"/>
      <c r="J15" s="57"/>
      <c r="M15" s="67"/>
    </row>
    <row r="16" spans="1:13" s="48" customFormat="1" ht="15.75">
      <c r="A16"/>
      <c r="B16" s="57">
        <v>5</v>
      </c>
      <c r="C16" s="37" t="s">
        <v>1076</v>
      </c>
      <c r="D16" s="39" t="s">
        <v>1077</v>
      </c>
      <c r="E16" s="57"/>
      <c r="F16" s="39">
        <v>4</v>
      </c>
      <c r="G16" s="59">
        <v>0</v>
      </c>
      <c r="H16" s="59">
        <f>F16*G16</f>
        <v>0</v>
      </c>
      <c r="I16" s="44">
        <v>23</v>
      </c>
      <c r="J16" s="68">
        <f>H16*1.23</f>
        <v>0</v>
      </c>
      <c r="M16" s="67"/>
    </row>
    <row r="17" spans="1:13" s="49" customFormat="1" ht="15.75">
      <c r="A17" s="50"/>
      <c r="B17" s="53"/>
      <c r="C17" s="53"/>
      <c r="D17" s="53"/>
      <c r="E17" s="53"/>
      <c r="F17" s="53"/>
      <c r="G17" s="60" t="s">
        <v>1066</v>
      </c>
      <c r="H17" s="61">
        <f>SUM(H9:H16)</f>
        <v>0</v>
      </c>
      <c r="I17" s="61"/>
      <c r="J17" s="61">
        <f>SUM(J9:J16)</f>
        <v>0</v>
      </c>
      <c r="K17" s="50"/>
      <c r="L17" s="50"/>
      <c r="M17" s="52"/>
    </row>
  </sheetData>
  <sheetProtection selectLockedCells="1" selectUnlockedCells="1"/>
  <mergeCells count="5">
    <mergeCell ref="B5:J5"/>
    <mergeCell ref="B6:J6"/>
    <mergeCell ref="B9:J9"/>
    <mergeCell ref="B12:J12"/>
    <mergeCell ref="B15:J15"/>
  </mergeCells>
  <printOptions/>
  <pageMargins left="0.31527777777777777" right="0.31527777777777777" top="0.5513888888888889" bottom="0.44027777777777777" header="0.5111111111111111" footer="0.5111111111111111"/>
  <pageSetup fitToHeight="0" fitToWidth="6" horizontalDpi="300" verticalDpi="3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7"/>
  <sheetViews>
    <sheetView zoomScale="70" zoomScaleNormal="70" workbookViewId="0" topLeftCell="A1">
      <selection activeCell="B2" sqref="B2:J2"/>
    </sheetView>
  </sheetViews>
  <sheetFormatPr defaultColWidth="9.140625" defaultRowHeight="12.75"/>
  <cols>
    <col min="1" max="2" width="9.140625" style="1" customWidth="1"/>
    <col min="3" max="3" width="56.28125" style="1" customWidth="1"/>
    <col min="4" max="4" width="20.8515625" style="1" customWidth="1"/>
    <col min="5" max="5" width="19.421875" style="1" customWidth="1"/>
    <col min="6" max="6" width="20.140625" style="1" customWidth="1"/>
    <col min="7" max="7" width="18.140625" style="1" customWidth="1"/>
    <col min="8" max="8" width="14.7109375" style="1" customWidth="1"/>
    <col min="9" max="9" width="14.421875" style="1" customWidth="1"/>
    <col min="10" max="10" width="18.00390625" style="1" customWidth="1"/>
    <col min="11" max="16384" width="9.140625" style="1" customWidth="1"/>
  </cols>
  <sheetData>
    <row r="1" spans="2:10" ht="30.75" customHeight="1">
      <c r="B1" s="26" t="s">
        <v>1078</v>
      </c>
      <c r="C1" s="26"/>
      <c r="D1" s="26"/>
      <c r="E1" s="26"/>
      <c r="F1" s="26"/>
      <c r="G1" s="26"/>
      <c r="H1" s="26"/>
      <c r="I1" s="26"/>
      <c r="J1" s="26"/>
    </row>
    <row r="2" spans="2:10" ht="30" customHeight="1">
      <c r="B2" s="27" t="s">
        <v>1079</v>
      </c>
      <c r="C2" s="27"/>
      <c r="D2" s="27"/>
      <c r="E2" s="27"/>
      <c r="F2" s="27"/>
      <c r="G2" s="27"/>
      <c r="H2" s="27"/>
      <c r="I2" s="27"/>
      <c r="J2" s="27"/>
    </row>
    <row r="3" spans="2:10" ht="63">
      <c r="B3" s="28" t="s">
        <v>2</v>
      </c>
      <c r="C3" s="29" t="s">
        <v>3</v>
      </c>
      <c r="D3" s="29" t="s">
        <v>4</v>
      </c>
      <c r="E3" s="30" t="s">
        <v>5</v>
      </c>
      <c r="F3" s="29" t="s">
        <v>6</v>
      </c>
      <c r="G3" s="29" t="s">
        <v>7</v>
      </c>
      <c r="H3" s="29" t="s">
        <v>1080</v>
      </c>
      <c r="I3" s="41" t="s">
        <v>9</v>
      </c>
      <c r="J3" s="42" t="s">
        <v>1081</v>
      </c>
    </row>
    <row r="4" spans="2:10" ht="15.75">
      <c r="B4" s="31">
        <v>1</v>
      </c>
      <c r="C4" s="32" t="s">
        <v>11</v>
      </c>
      <c r="D4" s="32" t="s">
        <v>12</v>
      </c>
      <c r="E4" s="32" t="s">
        <v>13</v>
      </c>
      <c r="F4" s="32" t="s">
        <v>14</v>
      </c>
      <c r="G4" s="32" t="s">
        <v>15</v>
      </c>
      <c r="H4" s="33" t="s">
        <v>16</v>
      </c>
      <c r="I4" s="21">
        <v>8</v>
      </c>
      <c r="J4" s="43" t="s">
        <v>18</v>
      </c>
    </row>
    <row r="5" spans="2:10" ht="15.75">
      <c r="B5" s="34">
        <v>1</v>
      </c>
      <c r="C5" s="35" t="s">
        <v>1082</v>
      </c>
      <c r="D5" s="36" t="s">
        <v>1083</v>
      </c>
      <c r="E5" s="37"/>
      <c r="F5" s="38">
        <v>1</v>
      </c>
      <c r="G5" s="37"/>
      <c r="H5" s="34"/>
      <c r="I5" s="34"/>
      <c r="J5" s="34"/>
    </row>
    <row r="6" spans="2:10" ht="31.5">
      <c r="B6" s="39">
        <v>2</v>
      </c>
      <c r="C6" s="35" t="s">
        <v>1084</v>
      </c>
      <c r="D6" s="36" t="s">
        <v>1085</v>
      </c>
      <c r="E6" s="37"/>
      <c r="F6" s="38">
        <v>1</v>
      </c>
      <c r="G6" s="37"/>
      <c r="H6" s="34">
        <f>F6*G6</f>
        <v>0</v>
      </c>
      <c r="I6" s="44">
        <v>23</v>
      </c>
      <c r="J6" s="34">
        <f>H6*1.23</f>
        <v>0</v>
      </c>
    </row>
    <row r="7" spans="2:10" ht="15.75">
      <c r="B7" s="34">
        <v>3</v>
      </c>
      <c r="C7" s="35" t="s">
        <v>1086</v>
      </c>
      <c r="D7" s="36" t="s">
        <v>1087</v>
      </c>
      <c r="E7" s="37"/>
      <c r="F7" s="38">
        <v>1</v>
      </c>
      <c r="G7" s="37"/>
      <c r="H7" s="34">
        <f aca="true" t="shared" si="0" ref="H7:H70">F7*G7</f>
        <v>0</v>
      </c>
      <c r="I7" s="44">
        <v>23</v>
      </c>
      <c r="J7" s="34">
        <f aca="true" t="shared" si="1" ref="J7:J70">H7*1.23</f>
        <v>0</v>
      </c>
    </row>
    <row r="8" spans="2:10" ht="15.75">
      <c r="B8" s="34">
        <v>4</v>
      </c>
      <c r="C8" s="35" t="s">
        <v>1088</v>
      </c>
      <c r="D8" s="36" t="s">
        <v>1089</v>
      </c>
      <c r="E8" s="37"/>
      <c r="F8" s="38">
        <v>1</v>
      </c>
      <c r="G8" s="37"/>
      <c r="H8" s="34">
        <f t="shared" si="0"/>
        <v>0</v>
      </c>
      <c r="I8" s="44">
        <v>23</v>
      </c>
      <c r="J8" s="34">
        <f t="shared" si="1"/>
        <v>0</v>
      </c>
    </row>
    <row r="9" spans="2:10" ht="15.75">
      <c r="B9" s="34">
        <v>5</v>
      </c>
      <c r="C9" s="35" t="s">
        <v>1090</v>
      </c>
      <c r="D9" s="36" t="s">
        <v>1091</v>
      </c>
      <c r="E9" s="37"/>
      <c r="F9" s="38">
        <v>1</v>
      </c>
      <c r="G9" s="37"/>
      <c r="H9" s="34">
        <f t="shared" si="0"/>
        <v>0</v>
      </c>
      <c r="I9" s="44">
        <v>23</v>
      </c>
      <c r="J9" s="34">
        <f t="shared" si="1"/>
        <v>0</v>
      </c>
    </row>
    <row r="10" spans="2:10" ht="15.75">
      <c r="B10" s="34">
        <v>6</v>
      </c>
      <c r="C10" s="35" t="s">
        <v>1092</v>
      </c>
      <c r="D10" s="36" t="s">
        <v>1093</v>
      </c>
      <c r="E10" s="37"/>
      <c r="F10" s="38">
        <v>1</v>
      </c>
      <c r="G10" s="37"/>
      <c r="H10" s="34">
        <f t="shared" si="0"/>
        <v>0</v>
      </c>
      <c r="I10" s="44">
        <v>23</v>
      </c>
      <c r="J10" s="34">
        <f t="shared" si="1"/>
        <v>0</v>
      </c>
    </row>
    <row r="11" spans="2:10" ht="15.75">
      <c r="B11" s="34">
        <v>7</v>
      </c>
      <c r="C11" s="35" t="s">
        <v>1094</v>
      </c>
      <c r="D11" s="36" t="s">
        <v>1095</v>
      </c>
      <c r="E11" s="37"/>
      <c r="F11" s="38">
        <v>1</v>
      </c>
      <c r="G11" s="37"/>
      <c r="H11" s="34">
        <f t="shared" si="0"/>
        <v>0</v>
      </c>
      <c r="I11" s="44">
        <v>23</v>
      </c>
      <c r="J11" s="34">
        <f t="shared" si="1"/>
        <v>0</v>
      </c>
    </row>
    <row r="12" spans="2:10" ht="15.75">
      <c r="B12" s="34">
        <v>8</v>
      </c>
      <c r="C12" s="35" t="s">
        <v>1096</v>
      </c>
      <c r="D12" s="36" t="s">
        <v>1097</v>
      </c>
      <c r="E12" s="37"/>
      <c r="F12" s="38">
        <v>1</v>
      </c>
      <c r="G12" s="37"/>
      <c r="H12" s="34">
        <f t="shared" si="0"/>
        <v>0</v>
      </c>
      <c r="I12" s="44">
        <v>23</v>
      </c>
      <c r="J12" s="34">
        <f t="shared" si="1"/>
        <v>0</v>
      </c>
    </row>
    <row r="13" spans="2:10" ht="15.75">
      <c r="B13" s="34">
        <v>9</v>
      </c>
      <c r="C13" s="35" t="s">
        <v>1098</v>
      </c>
      <c r="D13" s="36" t="s">
        <v>1099</v>
      </c>
      <c r="E13" s="37"/>
      <c r="F13" s="38">
        <v>1</v>
      </c>
      <c r="G13" s="37"/>
      <c r="H13" s="34">
        <f t="shared" si="0"/>
        <v>0</v>
      </c>
      <c r="I13" s="44">
        <v>23</v>
      </c>
      <c r="J13" s="34">
        <f t="shared" si="1"/>
        <v>0</v>
      </c>
    </row>
    <row r="14" spans="2:10" ht="15.75">
      <c r="B14" s="34">
        <v>10</v>
      </c>
      <c r="C14" s="35" t="s">
        <v>1100</v>
      </c>
      <c r="D14" s="36" t="s">
        <v>1101</v>
      </c>
      <c r="E14" s="37"/>
      <c r="F14" s="38">
        <v>1</v>
      </c>
      <c r="G14" s="37"/>
      <c r="H14" s="34">
        <f t="shared" si="0"/>
        <v>0</v>
      </c>
      <c r="I14" s="44">
        <v>23</v>
      </c>
      <c r="J14" s="34">
        <f t="shared" si="1"/>
        <v>0</v>
      </c>
    </row>
    <row r="15" spans="2:10" ht="15.75">
      <c r="B15" s="34">
        <v>11</v>
      </c>
      <c r="C15" s="35" t="s">
        <v>247</v>
      </c>
      <c r="D15" s="36" t="s">
        <v>1102</v>
      </c>
      <c r="E15" s="37"/>
      <c r="F15" s="38">
        <v>1</v>
      </c>
      <c r="G15" s="37"/>
      <c r="H15" s="34">
        <f t="shared" si="0"/>
        <v>0</v>
      </c>
      <c r="I15" s="44">
        <v>23</v>
      </c>
      <c r="J15" s="34">
        <f t="shared" si="1"/>
        <v>0</v>
      </c>
    </row>
    <row r="16" spans="2:10" ht="15.75">
      <c r="B16" s="34">
        <v>12</v>
      </c>
      <c r="C16" s="35" t="s">
        <v>1103</v>
      </c>
      <c r="D16" s="36" t="s">
        <v>1104</v>
      </c>
      <c r="E16" s="37"/>
      <c r="F16" s="38">
        <v>1</v>
      </c>
      <c r="G16" s="37"/>
      <c r="H16" s="34">
        <f t="shared" si="0"/>
        <v>0</v>
      </c>
      <c r="I16" s="44">
        <v>23</v>
      </c>
      <c r="J16" s="34">
        <f t="shared" si="1"/>
        <v>0</v>
      </c>
    </row>
    <row r="17" spans="2:10" ht="15.75">
      <c r="B17" s="34">
        <v>13</v>
      </c>
      <c r="C17" s="35" t="s">
        <v>1105</v>
      </c>
      <c r="D17" s="36" t="s">
        <v>1106</v>
      </c>
      <c r="E17" s="37"/>
      <c r="F17" s="38">
        <v>1</v>
      </c>
      <c r="G17" s="37"/>
      <c r="H17" s="34">
        <f t="shared" si="0"/>
        <v>0</v>
      </c>
      <c r="I17" s="44">
        <v>23</v>
      </c>
      <c r="J17" s="34">
        <f t="shared" si="1"/>
        <v>0</v>
      </c>
    </row>
    <row r="18" spans="2:10" ht="15.75">
      <c r="B18" s="34">
        <v>14</v>
      </c>
      <c r="C18" s="35" t="s">
        <v>1107</v>
      </c>
      <c r="D18" s="36" t="s">
        <v>1108</v>
      </c>
      <c r="E18" s="37"/>
      <c r="F18" s="38">
        <v>1</v>
      </c>
      <c r="G18" s="37"/>
      <c r="H18" s="34">
        <f t="shared" si="0"/>
        <v>0</v>
      </c>
      <c r="I18" s="44">
        <v>23</v>
      </c>
      <c r="J18" s="34">
        <f t="shared" si="1"/>
        <v>0</v>
      </c>
    </row>
    <row r="19" spans="2:10" ht="15.75">
      <c r="B19" s="34">
        <v>15</v>
      </c>
      <c r="C19" s="35" t="s">
        <v>1109</v>
      </c>
      <c r="D19" s="36" t="s">
        <v>1110</v>
      </c>
      <c r="E19" s="37"/>
      <c r="F19" s="38">
        <v>1</v>
      </c>
      <c r="G19" s="37"/>
      <c r="H19" s="34">
        <f t="shared" si="0"/>
        <v>0</v>
      </c>
      <c r="I19" s="44">
        <v>23</v>
      </c>
      <c r="J19" s="34">
        <f t="shared" si="1"/>
        <v>0</v>
      </c>
    </row>
    <row r="20" spans="2:10" ht="15.75">
      <c r="B20" s="34">
        <v>16</v>
      </c>
      <c r="C20" s="35" t="s">
        <v>1111</v>
      </c>
      <c r="D20" s="36" t="s">
        <v>1112</v>
      </c>
      <c r="E20" s="37"/>
      <c r="F20" s="38">
        <v>1</v>
      </c>
      <c r="G20" s="37"/>
      <c r="H20" s="34">
        <f t="shared" si="0"/>
        <v>0</v>
      </c>
      <c r="I20" s="44">
        <v>23</v>
      </c>
      <c r="J20" s="34">
        <f t="shared" si="1"/>
        <v>0</v>
      </c>
    </row>
    <row r="21" spans="2:10" ht="15.75">
      <c r="B21" s="34">
        <v>17</v>
      </c>
      <c r="C21" s="35" t="s">
        <v>1113</v>
      </c>
      <c r="D21" s="36" t="s">
        <v>1114</v>
      </c>
      <c r="E21" s="37"/>
      <c r="F21" s="38">
        <v>1</v>
      </c>
      <c r="G21" s="37"/>
      <c r="H21" s="34">
        <f t="shared" si="0"/>
        <v>0</v>
      </c>
      <c r="I21" s="44">
        <v>23</v>
      </c>
      <c r="J21" s="34">
        <f t="shared" si="1"/>
        <v>0</v>
      </c>
    </row>
    <row r="22" spans="2:10" ht="15.75">
      <c r="B22" s="34">
        <v>18</v>
      </c>
      <c r="C22" s="35" t="s">
        <v>1115</v>
      </c>
      <c r="D22" s="36" t="s">
        <v>1116</v>
      </c>
      <c r="E22" s="37"/>
      <c r="F22" s="38">
        <v>1</v>
      </c>
      <c r="G22" s="37"/>
      <c r="H22" s="34">
        <f t="shared" si="0"/>
        <v>0</v>
      </c>
      <c r="I22" s="44">
        <v>23</v>
      </c>
      <c r="J22" s="34">
        <f t="shared" si="1"/>
        <v>0</v>
      </c>
    </row>
    <row r="23" spans="2:10" ht="15.75">
      <c r="B23" s="34">
        <v>19</v>
      </c>
      <c r="C23" s="35" t="s">
        <v>1115</v>
      </c>
      <c r="D23" s="36">
        <v>81466116109</v>
      </c>
      <c r="E23" s="37"/>
      <c r="F23" s="38">
        <v>1</v>
      </c>
      <c r="G23" s="37"/>
      <c r="H23" s="34">
        <f t="shared" si="0"/>
        <v>0</v>
      </c>
      <c r="I23" s="44">
        <v>23</v>
      </c>
      <c r="J23" s="34">
        <f t="shared" si="1"/>
        <v>0</v>
      </c>
    </row>
    <row r="24" spans="2:10" ht="15.75">
      <c r="B24" s="34">
        <v>20</v>
      </c>
      <c r="C24" s="35" t="s">
        <v>1117</v>
      </c>
      <c r="D24" s="36" t="s">
        <v>1118</v>
      </c>
      <c r="E24" s="37"/>
      <c r="F24" s="38">
        <v>1</v>
      </c>
      <c r="G24" s="37"/>
      <c r="H24" s="34">
        <f t="shared" si="0"/>
        <v>0</v>
      </c>
      <c r="I24" s="44">
        <v>23</v>
      </c>
      <c r="J24" s="34">
        <f t="shared" si="1"/>
        <v>0</v>
      </c>
    </row>
    <row r="25" spans="2:10" ht="15.75">
      <c r="B25" s="34">
        <v>21</v>
      </c>
      <c r="C25" s="35" t="s">
        <v>1119</v>
      </c>
      <c r="D25" s="40" t="s">
        <v>1120</v>
      </c>
      <c r="E25" s="37"/>
      <c r="F25" s="38">
        <v>1</v>
      </c>
      <c r="G25" s="37"/>
      <c r="H25" s="34">
        <f t="shared" si="0"/>
        <v>0</v>
      </c>
      <c r="I25" s="44">
        <v>23</v>
      </c>
      <c r="J25" s="34">
        <f t="shared" si="1"/>
        <v>0</v>
      </c>
    </row>
    <row r="26" spans="2:10" ht="15.75">
      <c r="B26" s="34">
        <v>22</v>
      </c>
      <c r="C26" s="35" t="s">
        <v>1119</v>
      </c>
      <c r="D26" s="40" t="s">
        <v>1121</v>
      </c>
      <c r="E26" s="37"/>
      <c r="F26" s="38">
        <v>1</v>
      </c>
      <c r="G26" s="37"/>
      <c r="H26" s="34">
        <f t="shared" si="0"/>
        <v>0</v>
      </c>
      <c r="I26" s="44">
        <v>23</v>
      </c>
      <c r="J26" s="34">
        <f t="shared" si="1"/>
        <v>0</v>
      </c>
    </row>
    <row r="27" spans="2:10" ht="15.75">
      <c r="B27" s="34">
        <v>23</v>
      </c>
      <c r="C27" s="35" t="s">
        <v>1122</v>
      </c>
      <c r="D27" s="40" t="s">
        <v>1123</v>
      </c>
      <c r="E27" s="37"/>
      <c r="F27" s="38">
        <v>1</v>
      </c>
      <c r="G27" s="37"/>
      <c r="H27" s="34">
        <f t="shared" si="0"/>
        <v>0</v>
      </c>
      <c r="I27" s="44">
        <v>23</v>
      </c>
      <c r="J27" s="34">
        <f t="shared" si="1"/>
        <v>0</v>
      </c>
    </row>
    <row r="28" spans="2:10" ht="15.75">
      <c r="B28" s="34">
        <v>24</v>
      </c>
      <c r="C28" s="35" t="s">
        <v>1122</v>
      </c>
      <c r="D28" s="40" t="s">
        <v>1124</v>
      </c>
      <c r="E28" s="37"/>
      <c r="F28" s="38">
        <v>1</v>
      </c>
      <c r="G28" s="37"/>
      <c r="H28" s="34">
        <f t="shared" si="0"/>
        <v>0</v>
      </c>
      <c r="I28" s="44">
        <v>23</v>
      </c>
      <c r="J28" s="34">
        <f t="shared" si="1"/>
        <v>0</v>
      </c>
    </row>
    <row r="29" spans="2:10" ht="15.75">
      <c r="B29" s="34">
        <v>25</v>
      </c>
      <c r="C29" s="35" t="s">
        <v>1125</v>
      </c>
      <c r="D29" s="36" t="s">
        <v>1126</v>
      </c>
      <c r="E29" s="37"/>
      <c r="F29" s="38">
        <v>1</v>
      </c>
      <c r="G29" s="37"/>
      <c r="H29" s="34">
        <f t="shared" si="0"/>
        <v>0</v>
      </c>
      <c r="I29" s="44">
        <v>23</v>
      </c>
      <c r="J29" s="34">
        <f t="shared" si="1"/>
        <v>0</v>
      </c>
    </row>
    <row r="30" spans="2:10" ht="15.75">
      <c r="B30" s="34">
        <v>26</v>
      </c>
      <c r="C30" s="37" t="s">
        <v>1127</v>
      </c>
      <c r="D30" s="39" t="s">
        <v>1128</v>
      </c>
      <c r="E30" s="37"/>
      <c r="F30" s="38">
        <v>1</v>
      </c>
      <c r="G30" s="37"/>
      <c r="H30" s="34">
        <f t="shared" si="0"/>
        <v>0</v>
      </c>
      <c r="I30" s="44">
        <v>23</v>
      </c>
      <c r="J30" s="34">
        <f t="shared" si="1"/>
        <v>0</v>
      </c>
    </row>
    <row r="31" spans="2:10" ht="15.75">
      <c r="B31" s="34">
        <v>27</v>
      </c>
      <c r="C31" s="37" t="s">
        <v>1129</v>
      </c>
      <c r="D31" s="39" t="s">
        <v>1130</v>
      </c>
      <c r="E31" s="37"/>
      <c r="F31" s="38">
        <v>1</v>
      </c>
      <c r="G31" s="37"/>
      <c r="H31" s="34">
        <f t="shared" si="0"/>
        <v>0</v>
      </c>
      <c r="I31" s="44">
        <v>23</v>
      </c>
      <c r="J31" s="34">
        <f t="shared" si="1"/>
        <v>0</v>
      </c>
    </row>
    <row r="32" spans="2:10" ht="15.75">
      <c r="B32" s="34">
        <v>28</v>
      </c>
      <c r="C32" s="37" t="s">
        <v>1131</v>
      </c>
      <c r="D32" s="39" t="s">
        <v>1132</v>
      </c>
      <c r="E32" s="37"/>
      <c r="F32" s="38">
        <v>1</v>
      </c>
      <c r="G32" s="37"/>
      <c r="H32" s="34">
        <f t="shared" si="0"/>
        <v>0</v>
      </c>
      <c r="I32" s="44">
        <v>23</v>
      </c>
      <c r="J32" s="34">
        <f t="shared" si="1"/>
        <v>0</v>
      </c>
    </row>
    <row r="33" spans="2:10" ht="15.75">
      <c r="B33" s="34">
        <v>29</v>
      </c>
      <c r="C33" s="35" t="s">
        <v>1133</v>
      </c>
      <c r="D33" s="36" t="s">
        <v>1134</v>
      </c>
      <c r="E33" s="37"/>
      <c r="F33" s="38">
        <v>1</v>
      </c>
      <c r="G33" s="37"/>
      <c r="H33" s="34">
        <f t="shared" si="0"/>
        <v>0</v>
      </c>
      <c r="I33" s="44">
        <v>23</v>
      </c>
      <c r="J33" s="34">
        <f t="shared" si="1"/>
        <v>0</v>
      </c>
    </row>
    <row r="34" spans="2:10" ht="15.75">
      <c r="B34" s="34">
        <v>30</v>
      </c>
      <c r="C34" s="35" t="s">
        <v>1135</v>
      </c>
      <c r="D34" s="36" t="s">
        <v>1136</v>
      </c>
      <c r="E34" s="37"/>
      <c r="F34" s="38">
        <v>1</v>
      </c>
      <c r="G34" s="37"/>
      <c r="H34" s="34">
        <f t="shared" si="0"/>
        <v>0</v>
      </c>
      <c r="I34" s="44">
        <v>23</v>
      </c>
      <c r="J34" s="34">
        <f t="shared" si="1"/>
        <v>0</v>
      </c>
    </row>
    <row r="35" spans="2:10" ht="15.75">
      <c r="B35" s="34">
        <v>31</v>
      </c>
      <c r="C35" s="35" t="s">
        <v>1137</v>
      </c>
      <c r="D35" s="36" t="s">
        <v>1138</v>
      </c>
      <c r="E35" s="37"/>
      <c r="F35" s="38">
        <v>1</v>
      </c>
      <c r="G35" s="37"/>
      <c r="H35" s="34">
        <f t="shared" si="0"/>
        <v>0</v>
      </c>
      <c r="I35" s="44">
        <v>23</v>
      </c>
      <c r="J35" s="34">
        <f t="shared" si="1"/>
        <v>0</v>
      </c>
    </row>
    <row r="36" spans="2:10" ht="15.75">
      <c r="B36" s="34">
        <v>32</v>
      </c>
      <c r="C36" s="35" t="s">
        <v>1139</v>
      </c>
      <c r="D36" s="36" t="s">
        <v>1140</v>
      </c>
      <c r="E36" s="37"/>
      <c r="F36" s="38">
        <v>1</v>
      </c>
      <c r="G36" s="37"/>
      <c r="H36" s="34">
        <f t="shared" si="0"/>
        <v>0</v>
      </c>
      <c r="I36" s="44">
        <v>23</v>
      </c>
      <c r="J36" s="34">
        <f t="shared" si="1"/>
        <v>0</v>
      </c>
    </row>
    <row r="37" spans="2:10" ht="15.75">
      <c r="B37" s="34">
        <v>33</v>
      </c>
      <c r="C37" s="35" t="s">
        <v>1141</v>
      </c>
      <c r="D37" s="36" t="s">
        <v>1142</v>
      </c>
      <c r="E37" s="37"/>
      <c r="F37" s="38">
        <v>1</v>
      </c>
      <c r="G37" s="37"/>
      <c r="H37" s="34">
        <f t="shared" si="0"/>
        <v>0</v>
      </c>
      <c r="I37" s="44">
        <v>23</v>
      </c>
      <c r="J37" s="34">
        <f t="shared" si="1"/>
        <v>0</v>
      </c>
    </row>
    <row r="38" spans="2:10" ht="15.75">
      <c r="B38" s="34">
        <v>34</v>
      </c>
      <c r="C38" s="35" t="s">
        <v>1143</v>
      </c>
      <c r="D38" s="36" t="s">
        <v>1144</v>
      </c>
      <c r="E38" s="37"/>
      <c r="F38" s="38">
        <v>1</v>
      </c>
      <c r="G38" s="37"/>
      <c r="H38" s="34">
        <f t="shared" si="0"/>
        <v>0</v>
      </c>
      <c r="I38" s="44">
        <v>23</v>
      </c>
      <c r="J38" s="34">
        <f t="shared" si="1"/>
        <v>0</v>
      </c>
    </row>
    <row r="39" spans="2:10" ht="15.75">
      <c r="B39" s="34">
        <v>35</v>
      </c>
      <c r="C39" s="35" t="s">
        <v>1145</v>
      </c>
      <c r="D39" s="36" t="s">
        <v>1146</v>
      </c>
      <c r="E39" s="37"/>
      <c r="F39" s="38">
        <v>1</v>
      </c>
      <c r="G39" s="37"/>
      <c r="H39" s="34">
        <f t="shared" si="0"/>
        <v>0</v>
      </c>
      <c r="I39" s="44">
        <v>23</v>
      </c>
      <c r="J39" s="34">
        <f t="shared" si="1"/>
        <v>0</v>
      </c>
    </row>
    <row r="40" spans="2:10" ht="15.75">
      <c r="B40" s="34">
        <v>36</v>
      </c>
      <c r="C40" s="35" t="s">
        <v>1147</v>
      </c>
      <c r="D40" s="36" t="s">
        <v>1148</v>
      </c>
      <c r="E40" s="37"/>
      <c r="F40" s="38">
        <v>1</v>
      </c>
      <c r="G40" s="37"/>
      <c r="H40" s="34">
        <f t="shared" si="0"/>
        <v>0</v>
      </c>
      <c r="I40" s="44">
        <v>23</v>
      </c>
      <c r="J40" s="34">
        <f t="shared" si="1"/>
        <v>0</v>
      </c>
    </row>
    <row r="41" spans="2:10" ht="15.75">
      <c r="B41" s="34">
        <v>37</v>
      </c>
      <c r="C41" s="35" t="s">
        <v>1149</v>
      </c>
      <c r="D41" s="36" t="s">
        <v>1150</v>
      </c>
      <c r="E41" s="37"/>
      <c r="F41" s="38">
        <v>1</v>
      </c>
      <c r="G41" s="37"/>
      <c r="H41" s="34">
        <f t="shared" si="0"/>
        <v>0</v>
      </c>
      <c r="I41" s="44">
        <v>23</v>
      </c>
      <c r="J41" s="34">
        <f t="shared" si="1"/>
        <v>0</v>
      </c>
    </row>
    <row r="42" spans="2:10" ht="15.75">
      <c r="B42" s="34">
        <v>38</v>
      </c>
      <c r="C42" s="35" t="s">
        <v>513</v>
      </c>
      <c r="D42" s="36" t="s">
        <v>1151</v>
      </c>
      <c r="E42" s="37"/>
      <c r="F42" s="38">
        <v>1</v>
      </c>
      <c r="G42" s="37"/>
      <c r="H42" s="34">
        <f t="shared" si="0"/>
        <v>0</v>
      </c>
      <c r="I42" s="44">
        <v>23</v>
      </c>
      <c r="J42" s="34">
        <f t="shared" si="1"/>
        <v>0</v>
      </c>
    </row>
    <row r="43" spans="2:10" ht="15.75">
      <c r="B43" s="34">
        <v>39</v>
      </c>
      <c r="C43" s="35" t="s">
        <v>1152</v>
      </c>
      <c r="D43" s="36">
        <v>81252256510</v>
      </c>
      <c r="E43" s="37"/>
      <c r="F43" s="38">
        <v>1</v>
      </c>
      <c r="G43" s="37"/>
      <c r="H43" s="34">
        <f t="shared" si="0"/>
        <v>0</v>
      </c>
      <c r="I43" s="44">
        <v>23</v>
      </c>
      <c r="J43" s="34">
        <f t="shared" si="1"/>
        <v>0</v>
      </c>
    </row>
    <row r="44" spans="2:10" ht="15.75">
      <c r="B44" s="34">
        <v>40</v>
      </c>
      <c r="C44" s="35" t="s">
        <v>1153</v>
      </c>
      <c r="D44" s="36">
        <v>81252256511</v>
      </c>
      <c r="E44" s="37"/>
      <c r="F44" s="38">
        <v>1</v>
      </c>
      <c r="G44" s="37"/>
      <c r="H44" s="34">
        <f t="shared" si="0"/>
        <v>0</v>
      </c>
      <c r="I44" s="44">
        <v>23</v>
      </c>
      <c r="J44" s="34">
        <f t="shared" si="1"/>
        <v>0</v>
      </c>
    </row>
    <row r="45" spans="2:10" ht="15.75">
      <c r="B45" s="34">
        <v>41</v>
      </c>
      <c r="C45" s="35" t="s">
        <v>1154</v>
      </c>
      <c r="D45" s="36" t="s">
        <v>1155</v>
      </c>
      <c r="E45" s="37"/>
      <c r="F45" s="38">
        <v>1</v>
      </c>
      <c r="G45" s="37"/>
      <c r="H45" s="34">
        <f t="shared" si="0"/>
        <v>0</v>
      </c>
      <c r="I45" s="44">
        <v>23</v>
      </c>
      <c r="J45" s="34">
        <f t="shared" si="1"/>
        <v>0</v>
      </c>
    </row>
    <row r="46" spans="2:10" ht="15.75">
      <c r="B46" s="34">
        <v>42</v>
      </c>
      <c r="C46" s="35" t="s">
        <v>1156</v>
      </c>
      <c r="D46" s="36" t="s">
        <v>1157</v>
      </c>
      <c r="E46" s="37"/>
      <c r="F46" s="38">
        <v>1</v>
      </c>
      <c r="G46" s="37"/>
      <c r="H46" s="34">
        <f t="shared" si="0"/>
        <v>0</v>
      </c>
      <c r="I46" s="44">
        <v>23</v>
      </c>
      <c r="J46" s="34">
        <f t="shared" si="1"/>
        <v>0</v>
      </c>
    </row>
    <row r="47" spans="2:10" ht="15.75">
      <c r="B47" s="34">
        <v>43</v>
      </c>
      <c r="C47" s="35" t="s">
        <v>1158</v>
      </c>
      <c r="D47" s="36" t="s">
        <v>1159</v>
      </c>
      <c r="E47" s="37"/>
      <c r="F47" s="38">
        <v>1</v>
      </c>
      <c r="G47" s="37"/>
      <c r="H47" s="34">
        <f t="shared" si="0"/>
        <v>0</v>
      </c>
      <c r="I47" s="44">
        <v>23</v>
      </c>
      <c r="J47" s="34">
        <f t="shared" si="1"/>
        <v>0</v>
      </c>
    </row>
    <row r="48" spans="2:10" ht="15.75">
      <c r="B48" s="34">
        <v>44</v>
      </c>
      <c r="C48" s="35" t="s">
        <v>1160</v>
      </c>
      <c r="D48" s="40" t="s">
        <v>1161</v>
      </c>
      <c r="E48" s="37"/>
      <c r="F48" s="38">
        <v>1</v>
      </c>
      <c r="G48" s="37"/>
      <c r="H48" s="34">
        <f t="shared" si="0"/>
        <v>0</v>
      </c>
      <c r="I48" s="44">
        <v>23</v>
      </c>
      <c r="J48" s="34">
        <f t="shared" si="1"/>
        <v>0</v>
      </c>
    </row>
    <row r="49" spans="2:10" ht="15.75">
      <c r="B49" s="34">
        <v>45</v>
      </c>
      <c r="C49" s="35" t="s">
        <v>1162</v>
      </c>
      <c r="D49" s="36" t="s">
        <v>1163</v>
      </c>
      <c r="E49" s="37"/>
      <c r="F49" s="38">
        <v>1</v>
      </c>
      <c r="G49" s="37"/>
      <c r="H49" s="34">
        <f t="shared" si="0"/>
        <v>0</v>
      </c>
      <c r="I49" s="44">
        <v>23</v>
      </c>
      <c r="J49" s="34">
        <f t="shared" si="1"/>
        <v>0</v>
      </c>
    </row>
    <row r="50" spans="2:10" ht="15.75">
      <c r="B50" s="34">
        <v>46</v>
      </c>
      <c r="C50" s="35" t="s">
        <v>1164</v>
      </c>
      <c r="D50" s="36" t="s">
        <v>1165</v>
      </c>
      <c r="E50" s="37"/>
      <c r="F50" s="38">
        <v>1</v>
      </c>
      <c r="G50" s="37"/>
      <c r="H50" s="34">
        <f t="shared" si="0"/>
        <v>0</v>
      </c>
      <c r="I50" s="44">
        <v>23</v>
      </c>
      <c r="J50" s="34">
        <f t="shared" si="1"/>
        <v>0</v>
      </c>
    </row>
    <row r="51" spans="2:10" ht="15.75">
      <c r="B51" s="34">
        <v>47</v>
      </c>
      <c r="C51" s="35" t="s">
        <v>1166</v>
      </c>
      <c r="D51" s="36" t="s">
        <v>1167</v>
      </c>
      <c r="E51" s="37"/>
      <c r="F51" s="38">
        <v>1</v>
      </c>
      <c r="G51" s="37"/>
      <c r="H51" s="34">
        <f t="shared" si="0"/>
        <v>0</v>
      </c>
      <c r="I51" s="44">
        <v>23</v>
      </c>
      <c r="J51" s="34">
        <f t="shared" si="1"/>
        <v>0</v>
      </c>
    </row>
    <row r="52" spans="2:10" ht="15.75">
      <c r="B52" s="34">
        <v>48</v>
      </c>
      <c r="C52" s="35" t="s">
        <v>1168</v>
      </c>
      <c r="D52" s="36" t="s">
        <v>1169</v>
      </c>
      <c r="E52" s="37"/>
      <c r="F52" s="38">
        <v>1</v>
      </c>
      <c r="G52" s="37"/>
      <c r="H52" s="34">
        <f t="shared" si="0"/>
        <v>0</v>
      </c>
      <c r="I52" s="44">
        <v>23</v>
      </c>
      <c r="J52" s="34">
        <f t="shared" si="1"/>
        <v>0</v>
      </c>
    </row>
    <row r="53" spans="2:10" ht="15.75">
      <c r="B53" s="34">
        <v>49</v>
      </c>
      <c r="C53" s="35" t="s">
        <v>1170</v>
      </c>
      <c r="D53" s="36">
        <v>81521026104</v>
      </c>
      <c r="E53" s="37"/>
      <c r="F53" s="38">
        <v>1</v>
      </c>
      <c r="G53" s="37"/>
      <c r="H53" s="34">
        <f t="shared" si="0"/>
        <v>0</v>
      </c>
      <c r="I53" s="44">
        <v>23</v>
      </c>
      <c r="J53" s="34">
        <f t="shared" si="1"/>
        <v>0</v>
      </c>
    </row>
    <row r="54" spans="2:10" ht="15.75">
      <c r="B54" s="34">
        <v>50</v>
      </c>
      <c r="C54" s="35" t="s">
        <v>1171</v>
      </c>
      <c r="D54" s="36" t="s">
        <v>1172</v>
      </c>
      <c r="E54" s="37"/>
      <c r="F54" s="38">
        <v>1</v>
      </c>
      <c r="G54" s="37"/>
      <c r="H54" s="34">
        <f t="shared" si="0"/>
        <v>0</v>
      </c>
      <c r="I54" s="44">
        <v>23</v>
      </c>
      <c r="J54" s="34">
        <f t="shared" si="1"/>
        <v>0</v>
      </c>
    </row>
    <row r="55" spans="2:10" ht="15.75">
      <c r="B55" s="34">
        <v>51</v>
      </c>
      <c r="C55" s="35" t="s">
        <v>1173</v>
      </c>
      <c r="D55" s="36" t="s">
        <v>1174</v>
      </c>
      <c r="E55" s="37"/>
      <c r="F55" s="38">
        <v>1</v>
      </c>
      <c r="G55" s="37"/>
      <c r="H55" s="34">
        <f t="shared" si="0"/>
        <v>0</v>
      </c>
      <c r="I55" s="44">
        <v>23</v>
      </c>
      <c r="J55" s="34">
        <f t="shared" si="1"/>
        <v>0</v>
      </c>
    </row>
    <row r="56" spans="2:10" ht="15.75">
      <c r="B56" s="34">
        <v>52</v>
      </c>
      <c r="C56" s="35" t="s">
        <v>1175</v>
      </c>
      <c r="D56" s="36" t="s">
        <v>1176</v>
      </c>
      <c r="E56" s="37"/>
      <c r="F56" s="38">
        <v>1</v>
      </c>
      <c r="G56" s="37"/>
      <c r="H56" s="34">
        <f t="shared" si="0"/>
        <v>0</v>
      </c>
      <c r="I56" s="44">
        <v>23</v>
      </c>
      <c r="J56" s="34">
        <f t="shared" si="1"/>
        <v>0</v>
      </c>
    </row>
    <row r="57" spans="2:10" ht="15.75">
      <c r="B57" s="34">
        <v>53</v>
      </c>
      <c r="C57" s="35" t="s">
        <v>1177</v>
      </c>
      <c r="D57" s="36" t="s">
        <v>1178</v>
      </c>
      <c r="E57" s="37"/>
      <c r="F57" s="38">
        <v>1</v>
      </c>
      <c r="G57" s="37"/>
      <c r="H57" s="34">
        <f t="shared" si="0"/>
        <v>0</v>
      </c>
      <c r="I57" s="44">
        <v>23</v>
      </c>
      <c r="J57" s="34">
        <f t="shared" si="1"/>
        <v>0</v>
      </c>
    </row>
    <row r="58" spans="2:10" ht="15.75">
      <c r="B58" s="34">
        <v>54</v>
      </c>
      <c r="C58" s="35" t="s">
        <v>1179</v>
      </c>
      <c r="D58" s="36" t="s">
        <v>1180</v>
      </c>
      <c r="E58" s="37"/>
      <c r="F58" s="38">
        <v>1</v>
      </c>
      <c r="G58" s="37"/>
      <c r="H58" s="34">
        <f t="shared" si="0"/>
        <v>0</v>
      </c>
      <c r="I58" s="44">
        <v>23</v>
      </c>
      <c r="J58" s="34">
        <f t="shared" si="1"/>
        <v>0</v>
      </c>
    </row>
    <row r="59" spans="2:10" ht="15.75">
      <c r="B59" s="34">
        <v>55</v>
      </c>
      <c r="C59" s="35" t="s">
        <v>1181</v>
      </c>
      <c r="D59" s="36" t="s">
        <v>1182</v>
      </c>
      <c r="E59" s="37"/>
      <c r="F59" s="38">
        <v>1</v>
      </c>
      <c r="G59" s="37"/>
      <c r="H59" s="34">
        <f t="shared" si="0"/>
        <v>0</v>
      </c>
      <c r="I59" s="44">
        <v>23</v>
      </c>
      <c r="J59" s="34">
        <f t="shared" si="1"/>
        <v>0</v>
      </c>
    </row>
    <row r="60" spans="2:10" ht="15.75">
      <c r="B60" s="34">
        <v>56</v>
      </c>
      <c r="C60" s="35" t="s">
        <v>1183</v>
      </c>
      <c r="D60" s="36" t="s">
        <v>1184</v>
      </c>
      <c r="E60" s="37"/>
      <c r="F60" s="38">
        <v>1</v>
      </c>
      <c r="G60" s="37"/>
      <c r="H60" s="34">
        <f t="shared" si="0"/>
        <v>0</v>
      </c>
      <c r="I60" s="44">
        <v>23</v>
      </c>
      <c r="J60" s="34">
        <f t="shared" si="1"/>
        <v>0</v>
      </c>
    </row>
    <row r="61" spans="2:10" ht="15.75">
      <c r="B61" s="34">
        <v>57</v>
      </c>
      <c r="C61" s="35" t="s">
        <v>1185</v>
      </c>
      <c r="D61" s="36" t="s">
        <v>1186</v>
      </c>
      <c r="E61" s="37"/>
      <c r="F61" s="38">
        <v>1</v>
      </c>
      <c r="G61" s="37"/>
      <c r="H61" s="34">
        <f t="shared" si="0"/>
        <v>0</v>
      </c>
      <c r="I61" s="44">
        <v>23</v>
      </c>
      <c r="J61" s="34">
        <f t="shared" si="1"/>
        <v>0</v>
      </c>
    </row>
    <row r="62" spans="2:10" ht="15.75">
      <c r="B62" s="34">
        <v>58</v>
      </c>
      <c r="C62" s="35" t="s">
        <v>1187</v>
      </c>
      <c r="D62" s="36" t="s">
        <v>1188</v>
      </c>
      <c r="E62" s="37"/>
      <c r="F62" s="38">
        <v>1</v>
      </c>
      <c r="G62" s="37"/>
      <c r="H62" s="34">
        <f t="shared" si="0"/>
        <v>0</v>
      </c>
      <c r="I62" s="44">
        <v>23</v>
      </c>
      <c r="J62" s="34">
        <f t="shared" si="1"/>
        <v>0</v>
      </c>
    </row>
    <row r="63" spans="2:10" ht="15.75">
      <c r="B63" s="34">
        <v>59</v>
      </c>
      <c r="C63" s="35" t="s">
        <v>1189</v>
      </c>
      <c r="D63" s="36" t="s">
        <v>1190</v>
      </c>
      <c r="E63" s="37"/>
      <c r="F63" s="38">
        <v>1</v>
      </c>
      <c r="G63" s="37"/>
      <c r="H63" s="34">
        <f t="shared" si="0"/>
        <v>0</v>
      </c>
      <c r="I63" s="44">
        <v>23</v>
      </c>
      <c r="J63" s="34">
        <f t="shared" si="1"/>
        <v>0</v>
      </c>
    </row>
    <row r="64" spans="2:10" ht="15.75">
      <c r="B64" s="34">
        <v>60</v>
      </c>
      <c r="C64" s="35" t="s">
        <v>1191</v>
      </c>
      <c r="D64" s="36" t="s">
        <v>1192</v>
      </c>
      <c r="E64" s="37"/>
      <c r="F64" s="38">
        <v>1</v>
      </c>
      <c r="G64" s="37"/>
      <c r="H64" s="34">
        <f t="shared" si="0"/>
        <v>0</v>
      </c>
      <c r="I64" s="44">
        <v>23</v>
      </c>
      <c r="J64" s="34">
        <f t="shared" si="1"/>
        <v>0</v>
      </c>
    </row>
    <row r="65" spans="2:10" ht="15.75">
      <c r="B65" s="34">
        <v>61</v>
      </c>
      <c r="C65" s="35" t="s">
        <v>1193</v>
      </c>
      <c r="D65" s="36" t="s">
        <v>1194</v>
      </c>
      <c r="E65" s="37"/>
      <c r="F65" s="38">
        <v>1</v>
      </c>
      <c r="G65" s="37"/>
      <c r="H65" s="34">
        <f t="shared" si="0"/>
        <v>0</v>
      </c>
      <c r="I65" s="44">
        <v>23</v>
      </c>
      <c r="J65" s="34">
        <f t="shared" si="1"/>
        <v>0</v>
      </c>
    </row>
    <row r="66" spans="2:10" ht="15.75">
      <c r="B66" s="34">
        <v>62</v>
      </c>
      <c r="C66" s="35" t="s">
        <v>1195</v>
      </c>
      <c r="D66" s="36">
        <v>81471016137</v>
      </c>
      <c r="E66" s="37"/>
      <c r="F66" s="38">
        <v>1</v>
      </c>
      <c r="G66" s="37"/>
      <c r="H66" s="34">
        <f t="shared" si="0"/>
        <v>0</v>
      </c>
      <c r="I66" s="44">
        <v>23</v>
      </c>
      <c r="J66" s="34">
        <f t="shared" si="1"/>
        <v>0</v>
      </c>
    </row>
    <row r="67" spans="2:10" ht="15.75">
      <c r="B67" s="34">
        <v>63</v>
      </c>
      <c r="C67" s="35" t="s">
        <v>1196</v>
      </c>
      <c r="D67" s="36" t="s">
        <v>1197</v>
      </c>
      <c r="E67" s="37"/>
      <c r="F67" s="38">
        <v>1</v>
      </c>
      <c r="G67" s="37"/>
      <c r="H67" s="34">
        <f t="shared" si="0"/>
        <v>0</v>
      </c>
      <c r="I67" s="44">
        <v>23</v>
      </c>
      <c r="J67" s="34">
        <f t="shared" si="1"/>
        <v>0</v>
      </c>
    </row>
    <row r="68" spans="2:10" ht="15.75">
      <c r="B68" s="34">
        <v>64</v>
      </c>
      <c r="C68" s="35" t="s">
        <v>1198</v>
      </c>
      <c r="D68" s="36" t="s">
        <v>1199</v>
      </c>
      <c r="E68" s="37"/>
      <c r="F68" s="38">
        <v>1</v>
      </c>
      <c r="G68" s="37"/>
      <c r="H68" s="34">
        <f t="shared" si="0"/>
        <v>0</v>
      </c>
      <c r="I68" s="44">
        <v>23</v>
      </c>
      <c r="J68" s="34">
        <f t="shared" si="1"/>
        <v>0</v>
      </c>
    </row>
    <row r="69" spans="2:10" ht="15.75">
      <c r="B69" s="34">
        <v>65</v>
      </c>
      <c r="C69" s="35" t="s">
        <v>1200</v>
      </c>
      <c r="D69" s="36" t="s">
        <v>1201</v>
      </c>
      <c r="E69" s="37"/>
      <c r="F69" s="38">
        <v>1</v>
      </c>
      <c r="G69" s="37"/>
      <c r="H69" s="34">
        <f t="shared" si="0"/>
        <v>0</v>
      </c>
      <c r="I69" s="44">
        <v>23</v>
      </c>
      <c r="J69" s="34">
        <f t="shared" si="1"/>
        <v>0</v>
      </c>
    </row>
    <row r="70" spans="2:10" ht="15.75">
      <c r="B70" s="34">
        <v>66</v>
      </c>
      <c r="C70" s="35" t="s">
        <v>1202</v>
      </c>
      <c r="D70" s="36" t="s">
        <v>1203</v>
      </c>
      <c r="E70" s="37"/>
      <c r="F70" s="38">
        <v>1</v>
      </c>
      <c r="G70" s="37"/>
      <c r="H70" s="34">
        <f t="shared" si="0"/>
        <v>0</v>
      </c>
      <c r="I70" s="44">
        <v>23</v>
      </c>
      <c r="J70" s="34">
        <f t="shared" si="1"/>
        <v>0</v>
      </c>
    </row>
    <row r="71" spans="2:10" ht="15.75">
      <c r="B71" s="34">
        <v>67</v>
      </c>
      <c r="C71" s="35" t="s">
        <v>257</v>
      </c>
      <c r="D71" s="36" t="s">
        <v>1204</v>
      </c>
      <c r="E71" s="37"/>
      <c r="F71" s="38">
        <v>1</v>
      </c>
      <c r="G71" s="37"/>
      <c r="H71" s="34">
        <f aca="true" t="shared" si="2" ref="H71:H116">F71*G71</f>
        <v>0</v>
      </c>
      <c r="I71" s="44">
        <v>23</v>
      </c>
      <c r="J71" s="34">
        <f aca="true" t="shared" si="3" ref="J71:J116">H71*1.23</f>
        <v>0</v>
      </c>
    </row>
    <row r="72" spans="2:10" ht="15.75">
      <c r="B72" s="34">
        <v>68</v>
      </c>
      <c r="C72" s="35" t="s">
        <v>1205</v>
      </c>
      <c r="D72" s="36" t="s">
        <v>1206</v>
      </c>
      <c r="E72" s="37"/>
      <c r="F72" s="38">
        <v>1</v>
      </c>
      <c r="G72" s="37"/>
      <c r="H72" s="34">
        <f t="shared" si="2"/>
        <v>0</v>
      </c>
      <c r="I72" s="44">
        <v>23</v>
      </c>
      <c r="J72" s="34">
        <f t="shared" si="3"/>
        <v>0</v>
      </c>
    </row>
    <row r="73" spans="2:10" ht="15.75">
      <c r="B73" s="34">
        <v>69</v>
      </c>
      <c r="C73" s="35" t="s">
        <v>1207</v>
      </c>
      <c r="D73" s="36">
        <v>81749106056</v>
      </c>
      <c r="E73" s="37"/>
      <c r="F73" s="38">
        <v>1</v>
      </c>
      <c r="G73" s="37"/>
      <c r="H73" s="34">
        <f t="shared" si="2"/>
        <v>0</v>
      </c>
      <c r="I73" s="44">
        <v>23</v>
      </c>
      <c r="J73" s="34">
        <f t="shared" si="3"/>
        <v>0</v>
      </c>
    </row>
    <row r="74" spans="2:10" ht="15.75">
      <c r="B74" s="34">
        <v>70</v>
      </c>
      <c r="C74" s="35" t="s">
        <v>1208</v>
      </c>
      <c r="D74" s="36" t="s">
        <v>1209</v>
      </c>
      <c r="E74" s="37"/>
      <c r="F74" s="38">
        <v>1</v>
      </c>
      <c r="G74" s="37"/>
      <c r="H74" s="34">
        <f t="shared" si="2"/>
        <v>0</v>
      </c>
      <c r="I74" s="44">
        <v>23</v>
      </c>
      <c r="J74" s="34">
        <f t="shared" si="3"/>
        <v>0</v>
      </c>
    </row>
    <row r="75" spans="2:10" ht="15.75">
      <c r="B75" s="34">
        <v>71</v>
      </c>
      <c r="C75" s="35" t="s">
        <v>1210</v>
      </c>
      <c r="D75" s="36" t="s">
        <v>1211</v>
      </c>
      <c r="E75" s="37"/>
      <c r="F75" s="38">
        <v>1</v>
      </c>
      <c r="G75" s="37"/>
      <c r="H75" s="34">
        <f t="shared" si="2"/>
        <v>0</v>
      </c>
      <c r="I75" s="44">
        <v>23</v>
      </c>
      <c r="J75" s="34">
        <f t="shared" si="3"/>
        <v>0</v>
      </c>
    </row>
    <row r="76" spans="2:10" ht="15.75">
      <c r="B76" s="34">
        <v>72</v>
      </c>
      <c r="C76" s="35" t="s">
        <v>1212</v>
      </c>
      <c r="D76" s="36" t="s">
        <v>1213</v>
      </c>
      <c r="E76" s="37"/>
      <c r="F76" s="38">
        <v>1</v>
      </c>
      <c r="G76" s="37"/>
      <c r="H76" s="34">
        <f t="shared" si="2"/>
        <v>0</v>
      </c>
      <c r="I76" s="44">
        <v>23</v>
      </c>
      <c r="J76" s="34">
        <f t="shared" si="3"/>
        <v>0</v>
      </c>
    </row>
    <row r="77" spans="2:10" ht="15.75">
      <c r="B77" s="34">
        <v>73</v>
      </c>
      <c r="C77" s="35" t="s">
        <v>1214</v>
      </c>
      <c r="D77" s="36" t="s">
        <v>1215</v>
      </c>
      <c r="E77" s="37"/>
      <c r="F77" s="38">
        <v>1</v>
      </c>
      <c r="G77" s="37"/>
      <c r="H77" s="34">
        <f t="shared" si="2"/>
        <v>0</v>
      </c>
      <c r="I77" s="44">
        <v>23</v>
      </c>
      <c r="J77" s="34">
        <f t="shared" si="3"/>
        <v>0</v>
      </c>
    </row>
    <row r="78" spans="2:10" ht="15.75">
      <c r="B78" s="34">
        <v>74</v>
      </c>
      <c r="C78" s="45" t="s">
        <v>1216</v>
      </c>
      <c r="D78" s="40" t="s">
        <v>1217</v>
      </c>
      <c r="E78" s="37"/>
      <c r="F78" s="38">
        <v>1</v>
      </c>
      <c r="G78" s="37"/>
      <c r="H78" s="34">
        <f t="shared" si="2"/>
        <v>0</v>
      </c>
      <c r="I78" s="44">
        <v>23</v>
      </c>
      <c r="J78" s="34">
        <f t="shared" si="3"/>
        <v>0</v>
      </c>
    </row>
    <row r="79" spans="2:10" ht="15.75">
      <c r="B79" s="34">
        <v>75</v>
      </c>
      <c r="C79" s="35" t="s">
        <v>1218</v>
      </c>
      <c r="D79" s="36" t="s">
        <v>1219</v>
      </c>
      <c r="E79" s="37"/>
      <c r="F79" s="38">
        <v>1</v>
      </c>
      <c r="G79" s="37"/>
      <c r="H79" s="34">
        <f t="shared" si="2"/>
        <v>0</v>
      </c>
      <c r="I79" s="44">
        <v>23</v>
      </c>
      <c r="J79" s="34">
        <f t="shared" si="3"/>
        <v>0</v>
      </c>
    </row>
    <row r="80" spans="2:10" ht="15.75">
      <c r="B80" s="34">
        <v>76</v>
      </c>
      <c r="C80" s="35" t="s">
        <v>1220</v>
      </c>
      <c r="D80" s="40" t="s">
        <v>1221</v>
      </c>
      <c r="E80" s="37"/>
      <c r="F80" s="38">
        <v>1</v>
      </c>
      <c r="G80" s="37"/>
      <c r="H80" s="34">
        <f t="shared" si="2"/>
        <v>0</v>
      </c>
      <c r="I80" s="44">
        <v>23</v>
      </c>
      <c r="J80" s="34">
        <f t="shared" si="3"/>
        <v>0</v>
      </c>
    </row>
    <row r="81" spans="2:10" ht="15.75">
      <c r="B81" s="34">
        <v>77</v>
      </c>
      <c r="C81" s="35" t="s">
        <v>1222</v>
      </c>
      <c r="D81" s="40" t="s">
        <v>1223</v>
      </c>
      <c r="E81" s="37"/>
      <c r="F81" s="38">
        <v>1</v>
      </c>
      <c r="G81" s="37"/>
      <c r="H81" s="34">
        <f t="shared" si="2"/>
        <v>0</v>
      </c>
      <c r="I81" s="44">
        <v>23</v>
      </c>
      <c r="J81" s="34">
        <f t="shared" si="3"/>
        <v>0</v>
      </c>
    </row>
    <row r="82" spans="2:10" ht="15.75">
      <c r="B82" s="34">
        <v>78</v>
      </c>
      <c r="C82" s="35" t="s">
        <v>1224</v>
      </c>
      <c r="D82" s="36" t="s">
        <v>1225</v>
      </c>
      <c r="E82" s="37"/>
      <c r="F82" s="38">
        <v>1</v>
      </c>
      <c r="G82" s="37"/>
      <c r="H82" s="34">
        <f t="shared" si="2"/>
        <v>0</v>
      </c>
      <c r="I82" s="44">
        <v>23</v>
      </c>
      <c r="J82" s="34">
        <f t="shared" si="3"/>
        <v>0</v>
      </c>
    </row>
    <row r="83" spans="2:10" ht="15.75">
      <c r="B83" s="34">
        <v>79</v>
      </c>
      <c r="C83" s="35" t="s">
        <v>1226</v>
      </c>
      <c r="D83" s="36" t="s">
        <v>1227</v>
      </c>
      <c r="E83" s="37"/>
      <c r="F83" s="38">
        <v>1</v>
      </c>
      <c r="G83" s="37"/>
      <c r="H83" s="34">
        <f t="shared" si="2"/>
        <v>0</v>
      </c>
      <c r="I83" s="44">
        <v>23</v>
      </c>
      <c r="J83" s="34">
        <f t="shared" si="3"/>
        <v>0</v>
      </c>
    </row>
    <row r="84" spans="2:10" ht="15.75">
      <c r="B84" s="34">
        <v>80</v>
      </c>
      <c r="C84" s="45" t="s">
        <v>1228</v>
      </c>
      <c r="D84" s="40" t="s">
        <v>1229</v>
      </c>
      <c r="E84" s="37"/>
      <c r="F84" s="38">
        <v>1</v>
      </c>
      <c r="G84" s="37"/>
      <c r="H84" s="34">
        <f t="shared" si="2"/>
        <v>0</v>
      </c>
      <c r="I84" s="44">
        <v>23</v>
      </c>
      <c r="J84" s="34">
        <f t="shared" si="3"/>
        <v>0</v>
      </c>
    </row>
    <row r="85" spans="2:10" ht="15.75">
      <c r="B85" s="34">
        <v>81</v>
      </c>
      <c r="C85" s="45" t="s">
        <v>1230</v>
      </c>
      <c r="D85" s="40" t="s">
        <v>1231</v>
      </c>
      <c r="E85" s="37"/>
      <c r="F85" s="38">
        <v>1</v>
      </c>
      <c r="G85" s="37"/>
      <c r="H85" s="34">
        <f t="shared" si="2"/>
        <v>0</v>
      </c>
      <c r="I85" s="44">
        <v>23</v>
      </c>
      <c r="J85" s="34">
        <f t="shared" si="3"/>
        <v>0</v>
      </c>
    </row>
    <row r="86" spans="2:10" ht="15.75">
      <c r="B86" s="34">
        <v>82</v>
      </c>
      <c r="C86" s="45" t="s">
        <v>1232</v>
      </c>
      <c r="D86" s="40" t="s">
        <v>1233</v>
      </c>
      <c r="E86" s="37"/>
      <c r="F86" s="38">
        <v>1</v>
      </c>
      <c r="G86" s="37"/>
      <c r="H86" s="34">
        <f t="shared" si="2"/>
        <v>0</v>
      </c>
      <c r="I86" s="44">
        <v>23</v>
      </c>
      <c r="J86" s="34">
        <f t="shared" si="3"/>
        <v>0</v>
      </c>
    </row>
    <row r="87" spans="2:10" ht="15.75">
      <c r="B87" s="34">
        <v>83</v>
      </c>
      <c r="C87" s="35" t="s">
        <v>1234</v>
      </c>
      <c r="D87" s="36" t="s">
        <v>1235</v>
      </c>
      <c r="E87" s="37"/>
      <c r="F87" s="38">
        <v>1</v>
      </c>
      <c r="G87" s="37"/>
      <c r="H87" s="34">
        <f t="shared" si="2"/>
        <v>0</v>
      </c>
      <c r="I87" s="44">
        <v>23</v>
      </c>
      <c r="J87" s="34">
        <f t="shared" si="3"/>
        <v>0</v>
      </c>
    </row>
    <row r="88" spans="2:10" ht="15.75">
      <c r="B88" s="34">
        <v>84</v>
      </c>
      <c r="C88" s="35" t="s">
        <v>1236</v>
      </c>
      <c r="D88" s="36" t="s">
        <v>1237</v>
      </c>
      <c r="E88" s="37"/>
      <c r="F88" s="38">
        <v>1</v>
      </c>
      <c r="G88" s="37"/>
      <c r="H88" s="34">
        <f t="shared" si="2"/>
        <v>0</v>
      </c>
      <c r="I88" s="44">
        <v>23</v>
      </c>
      <c r="J88" s="34">
        <f t="shared" si="3"/>
        <v>0</v>
      </c>
    </row>
    <row r="89" spans="2:10" ht="15.75">
      <c r="B89" s="34">
        <v>85</v>
      </c>
      <c r="C89" s="37" t="s">
        <v>1238</v>
      </c>
      <c r="D89" s="46" t="s">
        <v>1239</v>
      </c>
      <c r="E89" s="37"/>
      <c r="F89" s="38">
        <v>1</v>
      </c>
      <c r="G89" s="37"/>
      <c r="H89" s="34">
        <f t="shared" si="2"/>
        <v>0</v>
      </c>
      <c r="I89" s="44">
        <v>23</v>
      </c>
      <c r="J89" s="34">
        <f t="shared" si="3"/>
        <v>0</v>
      </c>
    </row>
    <row r="90" spans="2:10" ht="15.75">
      <c r="B90" s="34">
        <v>86</v>
      </c>
      <c r="C90" s="37" t="s">
        <v>1240</v>
      </c>
      <c r="D90" s="46" t="s">
        <v>1192</v>
      </c>
      <c r="E90" s="37"/>
      <c r="F90" s="38">
        <v>1</v>
      </c>
      <c r="G90" s="37"/>
      <c r="H90" s="34">
        <f t="shared" si="2"/>
        <v>0</v>
      </c>
      <c r="I90" s="44">
        <v>23</v>
      </c>
      <c r="J90" s="34">
        <f t="shared" si="3"/>
        <v>0</v>
      </c>
    </row>
    <row r="91" spans="2:10" ht="15.75">
      <c r="B91" s="34">
        <v>87</v>
      </c>
      <c r="C91" s="35" t="s">
        <v>1241</v>
      </c>
      <c r="D91" s="36" t="s">
        <v>1242</v>
      </c>
      <c r="E91" s="37"/>
      <c r="F91" s="38">
        <v>1</v>
      </c>
      <c r="G91" s="37"/>
      <c r="H91" s="34">
        <f t="shared" si="2"/>
        <v>0</v>
      </c>
      <c r="I91" s="44">
        <v>23</v>
      </c>
      <c r="J91" s="34">
        <f t="shared" si="3"/>
        <v>0</v>
      </c>
    </row>
    <row r="92" spans="2:10" ht="15.75">
      <c r="B92" s="34">
        <v>88</v>
      </c>
      <c r="C92" s="37" t="s">
        <v>1243</v>
      </c>
      <c r="D92" s="39" t="s">
        <v>1244</v>
      </c>
      <c r="E92" s="37"/>
      <c r="F92" s="38">
        <v>1</v>
      </c>
      <c r="G92" s="37"/>
      <c r="H92" s="34">
        <f t="shared" si="2"/>
        <v>0</v>
      </c>
      <c r="I92" s="44">
        <v>23</v>
      </c>
      <c r="J92" s="34">
        <f t="shared" si="3"/>
        <v>0</v>
      </c>
    </row>
    <row r="93" spans="2:10" ht="15.75">
      <c r="B93" s="34">
        <v>89</v>
      </c>
      <c r="C93" s="37" t="s">
        <v>1245</v>
      </c>
      <c r="D93" s="39" t="s">
        <v>1246</v>
      </c>
      <c r="E93" s="37"/>
      <c r="F93" s="38">
        <v>1</v>
      </c>
      <c r="G93" s="37"/>
      <c r="H93" s="34">
        <f t="shared" si="2"/>
        <v>0</v>
      </c>
      <c r="I93" s="44">
        <v>23</v>
      </c>
      <c r="J93" s="34">
        <f t="shared" si="3"/>
        <v>0</v>
      </c>
    </row>
    <row r="94" spans="2:10" ht="15.75">
      <c r="B94" s="34">
        <v>90</v>
      </c>
      <c r="C94" s="37" t="s">
        <v>1247</v>
      </c>
      <c r="D94" s="39" t="s">
        <v>1248</v>
      </c>
      <c r="E94" s="37"/>
      <c r="F94" s="38">
        <v>1</v>
      </c>
      <c r="G94" s="37"/>
      <c r="H94" s="34">
        <f t="shared" si="2"/>
        <v>0</v>
      </c>
      <c r="I94" s="44">
        <v>23</v>
      </c>
      <c r="J94" s="34">
        <f t="shared" si="3"/>
        <v>0</v>
      </c>
    </row>
    <row r="95" spans="2:10" ht="15.75">
      <c r="B95" s="34">
        <v>91</v>
      </c>
      <c r="C95" s="37" t="s">
        <v>1249</v>
      </c>
      <c r="D95" s="39" t="s">
        <v>1250</v>
      </c>
      <c r="E95" s="37"/>
      <c r="F95" s="38">
        <v>1</v>
      </c>
      <c r="G95" s="37"/>
      <c r="H95" s="34">
        <f t="shared" si="2"/>
        <v>0</v>
      </c>
      <c r="I95" s="44">
        <v>23</v>
      </c>
      <c r="J95" s="34">
        <f t="shared" si="3"/>
        <v>0</v>
      </c>
    </row>
    <row r="96" spans="2:10" ht="15.75">
      <c r="B96" s="34">
        <v>92</v>
      </c>
      <c r="C96" s="35" t="s">
        <v>1251</v>
      </c>
      <c r="D96" s="36" t="s">
        <v>1252</v>
      </c>
      <c r="E96" s="37"/>
      <c r="F96" s="38">
        <v>1</v>
      </c>
      <c r="G96" s="37"/>
      <c r="H96" s="34">
        <f t="shared" si="2"/>
        <v>0</v>
      </c>
      <c r="I96" s="44">
        <v>23</v>
      </c>
      <c r="J96" s="34">
        <f t="shared" si="3"/>
        <v>0</v>
      </c>
    </row>
    <row r="97" spans="2:10" ht="15.75">
      <c r="B97" s="34">
        <v>93</v>
      </c>
      <c r="C97" s="35" t="s">
        <v>1253</v>
      </c>
      <c r="D97" s="36" t="s">
        <v>1254</v>
      </c>
      <c r="E97" s="37"/>
      <c r="F97" s="38">
        <v>1</v>
      </c>
      <c r="G97" s="37"/>
      <c r="H97" s="34">
        <f t="shared" si="2"/>
        <v>0</v>
      </c>
      <c r="I97" s="44">
        <v>23</v>
      </c>
      <c r="J97" s="34">
        <f t="shared" si="3"/>
        <v>0</v>
      </c>
    </row>
    <row r="98" spans="2:10" ht="15.75">
      <c r="B98" s="34">
        <v>94</v>
      </c>
      <c r="C98" s="35" t="s">
        <v>1255</v>
      </c>
      <c r="D98" s="36" t="s">
        <v>1256</v>
      </c>
      <c r="E98" s="37"/>
      <c r="F98" s="38">
        <v>1</v>
      </c>
      <c r="G98" s="37"/>
      <c r="H98" s="34">
        <f t="shared" si="2"/>
        <v>0</v>
      </c>
      <c r="I98" s="44">
        <v>23</v>
      </c>
      <c r="J98" s="34">
        <f t="shared" si="3"/>
        <v>0</v>
      </c>
    </row>
    <row r="99" spans="2:10" ht="15.75">
      <c r="B99" s="34">
        <v>95</v>
      </c>
      <c r="C99" s="37" t="s">
        <v>1257</v>
      </c>
      <c r="D99" s="39" t="s">
        <v>1258</v>
      </c>
      <c r="E99" s="37"/>
      <c r="F99" s="38">
        <v>1</v>
      </c>
      <c r="G99" s="37"/>
      <c r="H99" s="34">
        <f t="shared" si="2"/>
        <v>0</v>
      </c>
      <c r="I99" s="44">
        <v>23</v>
      </c>
      <c r="J99" s="34">
        <f t="shared" si="3"/>
        <v>0</v>
      </c>
    </row>
    <row r="100" spans="2:10" ht="15.75">
      <c r="B100" s="34">
        <v>96</v>
      </c>
      <c r="C100" s="37" t="s">
        <v>1259</v>
      </c>
      <c r="D100" s="39" t="s">
        <v>1260</v>
      </c>
      <c r="E100" s="37"/>
      <c r="F100" s="38">
        <v>1</v>
      </c>
      <c r="G100" s="37"/>
      <c r="H100" s="34">
        <f t="shared" si="2"/>
        <v>0</v>
      </c>
      <c r="I100" s="44">
        <v>23</v>
      </c>
      <c r="J100" s="34">
        <f t="shared" si="3"/>
        <v>0</v>
      </c>
    </row>
    <row r="101" spans="2:10" ht="15.75">
      <c r="B101" s="34">
        <v>97</v>
      </c>
      <c r="C101" s="35" t="s">
        <v>1261</v>
      </c>
      <c r="D101" s="36" t="s">
        <v>1262</v>
      </c>
      <c r="E101" s="37"/>
      <c r="F101" s="38">
        <v>1</v>
      </c>
      <c r="G101" s="37"/>
      <c r="H101" s="34">
        <f t="shared" si="2"/>
        <v>0</v>
      </c>
      <c r="I101" s="44">
        <v>23</v>
      </c>
      <c r="J101" s="34">
        <f t="shared" si="3"/>
        <v>0</v>
      </c>
    </row>
    <row r="102" spans="2:10" ht="15.75">
      <c r="B102" s="34">
        <v>98</v>
      </c>
      <c r="C102" s="35" t="s">
        <v>1263</v>
      </c>
      <c r="D102" s="36" t="s">
        <v>1264</v>
      </c>
      <c r="E102" s="37"/>
      <c r="F102" s="38">
        <v>1</v>
      </c>
      <c r="G102" s="37"/>
      <c r="H102" s="34">
        <f t="shared" si="2"/>
        <v>0</v>
      </c>
      <c r="I102" s="44">
        <v>23</v>
      </c>
      <c r="J102" s="34">
        <f t="shared" si="3"/>
        <v>0</v>
      </c>
    </row>
    <row r="103" spans="2:10" ht="15.75">
      <c r="B103" s="34">
        <v>99</v>
      </c>
      <c r="C103" s="35" t="s">
        <v>1265</v>
      </c>
      <c r="D103" s="36" t="s">
        <v>1266</v>
      </c>
      <c r="E103" s="37"/>
      <c r="F103" s="38">
        <v>1</v>
      </c>
      <c r="G103" s="37"/>
      <c r="H103" s="34">
        <f t="shared" si="2"/>
        <v>0</v>
      </c>
      <c r="I103" s="44">
        <v>23</v>
      </c>
      <c r="J103" s="34">
        <f t="shared" si="3"/>
        <v>0</v>
      </c>
    </row>
    <row r="104" spans="2:10" ht="15.75">
      <c r="B104" s="34">
        <v>100</v>
      </c>
      <c r="C104" s="35" t="s">
        <v>1267</v>
      </c>
      <c r="D104" s="36" t="s">
        <v>1268</v>
      </c>
      <c r="E104" s="37"/>
      <c r="F104" s="38">
        <v>1</v>
      </c>
      <c r="G104" s="37"/>
      <c r="H104" s="34">
        <f t="shared" si="2"/>
        <v>0</v>
      </c>
      <c r="I104" s="44">
        <v>23</v>
      </c>
      <c r="J104" s="34">
        <f t="shared" si="3"/>
        <v>0</v>
      </c>
    </row>
    <row r="105" spans="2:10" ht="15.75">
      <c r="B105" s="34">
        <v>101</v>
      </c>
      <c r="C105" s="35" t="s">
        <v>1269</v>
      </c>
      <c r="D105" s="36" t="s">
        <v>1270</v>
      </c>
      <c r="E105" s="37"/>
      <c r="F105" s="38">
        <v>1</v>
      </c>
      <c r="G105" s="37"/>
      <c r="H105" s="34">
        <f t="shared" si="2"/>
        <v>0</v>
      </c>
      <c r="I105" s="44">
        <v>23</v>
      </c>
      <c r="J105" s="34">
        <f t="shared" si="3"/>
        <v>0</v>
      </c>
    </row>
    <row r="106" spans="2:10" ht="15.75">
      <c r="B106" s="34">
        <v>102</v>
      </c>
      <c r="C106" s="35" t="s">
        <v>1271</v>
      </c>
      <c r="D106" s="36" t="s">
        <v>1272</v>
      </c>
      <c r="E106" s="37"/>
      <c r="F106" s="38">
        <v>1</v>
      </c>
      <c r="G106" s="37"/>
      <c r="H106" s="34">
        <f t="shared" si="2"/>
        <v>0</v>
      </c>
      <c r="I106" s="44">
        <v>23</v>
      </c>
      <c r="J106" s="34">
        <f t="shared" si="3"/>
        <v>0</v>
      </c>
    </row>
    <row r="107" spans="2:10" ht="15.75">
      <c r="B107" s="34">
        <v>103</v>
      </c>
      <c r="C107" s="35" t="s">
        <v>1273</v>
      </c>
      <c r="D107" s="36" t="s">
        <v>1274</v>
      </c>
      <c r="E107" s="37"/>
      <c r="F107" s="38">
        <v>1</v>
      </c>
      <c r="G107" s="37"/>
      <c r="H107" s="34">
        <f t="shared" si="2"/>
        <v>0</v>
      </c>
      <c r="I107" s="44">
        <v>23</v>
      </c>
      <c r="J107" s="34">
        <f t="shared" si="3"/>
        <v>0</v>
      </c>
    </row>
    <row r="108" spans="2:10" ht="15.75">
      <c r="B108" s="34">
        <v>104</v>
      </c>
      <c r="C108" s="35" t="s">
        <v>1275</v>
      </c>
      <c r="D108" s="36" t="s">
        <v>1276</v>
      </c>
      <c r="E108" s="37"/>
      <c r="F108" s="38">
        <v>1</v>
      </c>
      <c r="G108" s="37"/>
      <c r="H108" s="34">
        <f t="shared" si="2"/>
        <v>0</v>
      </c>
      <c r="I108" s="44">
        <v>23</v>
      </c>
      <c r="J108" s="34">
        <f t="shared" si="3"/>
        <v>0</v>
      </c>
    </row>
    <row r="109" spans="2:10" ht="15.75">
      <c r="B109" s="34">
        <v>105</v>
      </c>
      <c r="C109" s="35" t="s">
        <v>1277</v>
      </c>
      <c r="D109" s="36" t="s">
        <v>1278</v>
      </c>
      <c r="E109" s="37"/>
      <c r="F109" s="38">
        <v>1</v>
      </c>
      <c r="G109" s="37"/>
      <c r="H109" s="34">
        <f t="shared" si="2"/>
        <v>0</v>
      </c>
      <c r="I109" s="44">
        <v>23</v>
      </c>
      <c r="J109" s="34">
        <f t="shared" si="3"/>
        <v>0</v>
      </c>
    </row>
    <row r="110" spans="2:10" ht="15.75">
      <c r="B110" s="34">
        <v>106</v>
      </c>
      <c r="C110" s="35" t="s">
        <v>1279</v>
      </c>
      <c r="D110" s="36" t="s">
        <v>1280</v>
      </c>
      <c r="E110" s="37"/>
      <c r="F110" s="38">
        <v>1</v>
      </c>
      <c r="G110" s="37"/>
      <c r="H110" s="34">
        <f t="shared" si="2"/>
        <v>0</v>
      </c>
      <c r="I110" s="44">
        <v>23</v>
      </c>
      <c r="J110" s="34">
        <f t="shared" si="3"/>
        <v>0</v>
      </c>
    </row>
    <row r="111" spans="2:10" ht="15.75">
      <c r="B111" s="34">
        <v>107</v>
      </c>
      <c r="C111" s="35" t="s">
        <v>1279</v>
      </c>
      <c r="D111" s="36" t="s">
        <v>1281</v>
      </c>
      <c r="E111" s="37"/>
      <c r="F111" s="38">
        <v>1</v>
      </c>
      <c r="G111" s="37"/>
      <c r="H111" s="34">
        <f t="shared" si="2"/>
        <v>0</v>
      </c>
      <c r="I111" s="44">
        <v>23</v>
      </c>
      <c r="J111" s="34">
        <f t="shared" si="3"/>
        <v>0</v>
      </c>
    </row>
    <row r="112" spans="2:10" ht="15.75">
      <c r="B112" s="34">
        <v>108</v>
      </c>
      <c r="C112" s="35" t="s">
        <v>1282</v>
      </c>
      <c r="D112" s="36" t="s">
        <v>1283</v>
      </c>
      <c r="E112" s="37"/>
      <c r="F112" s="38">
        <v>1</v>
      </c>
      <c r="G112" s="37"/>
      <c r="H112" s="34">
        <f t="shared" si="2"/>
        <v>0</v>
      </c>
      <c r="I112" s="44">
        <v>23</v>
      </c>
      <c r="J112" s="34">
        <f t="shared" si="3"/>
        <v>0</v>
      </c>
    </row>
    <row r="113" spans="2:10" ht="15.75">
      <c r="B113" s="34">
        <v>109</v>
      </c>
      <c r="C113" s="35" t="s">
        <v>1282</v>
      </c>
      <c r="D113" s="36" t="s">
        <v>1284</v>
      </c>
      <c r="E113" s="37"/>
      <c r="F113" s="38">
        <v>1</v>
      </c>
      <c r="G113" s="37"/>
      <c r="H113" s="34">
        <f t="shared" si="2"/>
        <v>0</v>
      </c>
      <c r="I113" s="44">
        <v>23</v>
      </c>
      <c r="J113" s="34">
        <f t="shared" si="3"/>
        <v>0</v>
      </c>
    </row>
    <row r="114" spans="2:10" ht="15.75">
      <c r="B114" s="34">
        <v>110</v>
      </c>
      <c r="C114" s="35" t="s">
        <v>1285</v>
      </c>
      <c r="D114" s="36" t="s">
        <v>1286</v>
      </c>
      <c r="E114" s="37"/>
      <c r="F114" s="38">
        <v>1</v>
      </c>
      <c r="G114" s="37"/>
      <c r="H114" s="34">
        <f t="shared" si="2"/>
        <v>0</v>
      </c>
      <c r="I114" s="44">
        <v>23</v>
      </c>
      <c r="J114" s="34">
        <f t="shared" si="3"/>
        <v>0</v>
      </c>
    </row>
    <row r="115" spans="2:10" ht="15.75">
      <c r="B115" s="34">
        <v>111</v>
      </c>
      <c r="C115" s="35" t="s">
        <v>1287</v>
      </c>
      <c r="D115" s="36" t="s">
        <v>1288</v>
      </c>
      <c r="E115" s="37"/>
      <c r="F115" s="38">
        <v>1</v>
      </c>
      <c r="G115" s="37"/>
      <c r="H115" s="34">
        <f t="shared" si="2"/>
        <v>0</v>
      </c>
      <c r="I115" s="44">
        <v>23</v>
      </c>
      <c r="J115" s="34">
        <f t="shared" si="3"/>
        <v>0</v>
      </c>
    </row>
    <row r="116" spans="2:10" ht="15.75">
      <c r="B116" s="34">
        <v>112</v>
      </c>
      <c r="C116" s="35" t="s">
        <v>1289</v>
      </c>
      <c r="D116" s="36" t="s">
        <v>1290</v>
      </c>
      <c r="E116" s="37"/>
      <c r="F116" s="38">
        <v>1</v>
      </c>
      <c r="G116" s="37"/>
      <c r="H116" s="34">
        <f t="shared" si="2"/>
        <v>0</v>
      </c>
      <c r="I116" s="44">
        <v>23</v>
      </c>
      <c r="J116" s="34">
        <f t="shared" si="3"/>
        <v>0</v>
      </c>
    </row>
    <row r="117" spans="7:10" ht="15.75">
      <c r="G117" s="37" t="s">
        <v>1291</v>
      </c>
      <c r="H117" s="47">
        <f>SUM(H6:H116)</f>
        <v>0</v>
      </c>
      <c r="I117" s="34"/>
      <c r="J117" s="47">
        <f>SUM(J6:J116)</f>
        <v>0</v>
      </c>
    </row>
  </sheetData>
  <sheetProtection/>
  <mergeCells count="2">
    <mergeCell ref="B1:J1"/>
    <mergeCell ref="B2:J2"/>
  </mergeCell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="80" zoomScaleNormal="80" workbookViewId="0" topLeftCell="A1">
      <selection activeCell="B2" sqref="B2:J2"/>
    </sheetView>
  </sheetViews>
  <sheetFormatPr defaultColWidth="9.140625" defaultRowHeight="12.75"/>
  <cols>
    <col min="3" max="3" width="66.57421875" style="0" bestFit="1" customWidth="1"/>
    <col min="4" max="4" width="20.421875" style="0" customWidth="1"/>
    <col min="5" max="5" width="15.8515625" style="0" customWidth="1"/>
    <col min="6" max="6" width="12.7109375" style="0" customWidth="1"/>
    <col min="7" max="7" width="12.28125" style="0" customWidth="1"/>
    <col min="8" max="8" width="16.7109375" style="0" customWidth="1"/>
    <col min="9" max="9" width="17.421875" style="0" customWidth="1"/>
    <col min="10" max="10" width="18.421875" style="0" customWidth="1"/>
  </cols>
  <sheetData>
    <row r="1" spans="2:10" s="1" customFormat="1" ht="30.75" customHeight="1">
      <c r="B1" s="2" t="s">
        <v>1078</v>
      </c>
      <c r="C1" s="2"/>
      <c r="D1" s="2"/>
      <c r="E1" s="2"/>
      <c r="F1" s="2"/>
      <c r="G1" s="2"/>
      <c r="H1" s="2"/>
      <c r="I1" s="2"/>
      <c r="J1" s="2"/>
    </row>
    <row r="2" spans="2:10" s="1" customFormat="1" ht="30" customHeight="1">
      <c r="B2" s="3" t="s">
        <v>1292</v>
      </c>
      <c r="C2" s="3"/>
      <c r="D2" s="3"/>
      <c r="E2" s="3"/>
      <c r="F2" s="3"/>
      <c r="G2" s="3"/>
      <c r="H2" s="3"/>
      <c r="I2" s="3"/>
      <c r="J2" s="3"/>
    </row>
    <row r="3" spans="2:10" ht="54"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1080</v>
      </c>
      <c r="I3" s="19" t="s">
        <v>9</v>
      </c>
      <c r="J3" s="20" t="s">
        <v>1081</v>
      </c>
    </row>
    <row r="4" spans="2:10" ht="12.75">
      <c r="B4" s="7">
        <v>1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21">
        <v>8</v>
      </c>
      <c r="J4" s="8" t="s">
        <v>18</v>
      </c>
    </row>
    <row r="5" spans="2:10" ht="12.75">
      <c r="B5" s="23">
        <v>1</v>
      </c>
      <c r="C5" s="12" t="s">
        <v>1293</v>
      </c>
      <c r="D5" s="23" t="s">
        <v>1294</v>
      </c>
      <c r="E5" s="12"/>
      <c r="F5" s="23">
        <v>1</v>
      </c>
      <c r="G5" s="12"/>
      <c r="H5" s="9">
        <f>F5*G5</f>
        <v>0</v>
      </c>
      <c r="I5" s="9">
        <v>23</v>
      </c>
      <c r="J5" s="9">
        <f>H5*1.23</f>
        <v>0</v>
      </c>
    </row>
    <row r="6" spans="2:10" ht="12.75">
      <c r="B6" s="23">
        <v>2</v>
      </c>
      <c r="C6" s="12" t="s">
        <v>1295</v>
      </c>
      <c r="D6" s="23" t="s">
        <v>1296</v>
      </c>
      <c r="E6" s="12"/>
      <c r="F6" s="23">
        <v>1</v>
      </c>
      <c r="G6" s="12"/>
      <c r="H6" s="9">
        <f aca="true" t="shared" si="0" ref="H6:H33">F6*G6</f>
        <v>0</v>
      </c>
      <c r="I6" s="9">
        <v>23</v>
      </c>
      <c r="J6" s="9">
        <f aca="true" t="shared" si="1" ref="J6:J33">H6*1.23</f>
        <v>0</v>
      </c>
    </row>
    <row r="7" spans="2:10" ht="12.75">
      <c r="B7" s="23">
        <v>3</v>
      </c>
      <c r="C7" s="12" t="s">
        <v>1297</v>
      </c>
      <c r="D7" s="23" t="s">
        <v>1298</v>
      </c>
      <c r="E7" s="12"/>
      <c r="F7" s="23">
        <v>1</v>
      </c>
      <c r="G7" s="12"/>
      <c r="H7" s="9">
        <f t="shared" si="0"/>
        <v>0</v>
      </c>
      <c r="I7" s="9">
        <v>23</v>
      </c>
      <c r="J7" s="9">
        <f t="shared" si="1"/>
        <v>0</v>
      </c>
    </row>
    <row r="8" spans="2:10" ht="12.75">
      <c r="B8" s="23">
        <v>4</v>
      </c>
      <c r="C8" s="12" t="s">
        <v>1299</v>
      </c>
      <c r="D8" s="23" t="s">
        <v>1300</v>
      </c>
      <c r="E8" s="12"/>
      <c r="F8" s="23">
        <v>1</v>
      </c>
      <c r="G8" s="12"/>
      <c r="H8" s="9">
        <f t="shared" si="0"/>
        <v>0</v>
      </c>
      <c r="I8" s="9">
        <v>23</v>
      </c>
      <c r="J8" s="9">
        <f t="shared" si="1"/>
        <v>0</v>
      </c>
    </row>
    <row r="9" spans="2:10" ht="12.75">
      <c r="B9" s="23">
        <v>5</v>
      </c>
      <c r="C9" s="12" t="s">
        <v>1301</v>
      </c>
      <c r="D9" s="23" t="s">
        <v>1302</v>
      </c>
      <c r="E9" s="12"/>
      <c r="F9" s="23">
        <v>1</v>
      </c>
      <c r="G9" s="12"/>
      <c r="H9" s="9">
        <f t="shared" si="0"/>
        <v>0</v>
      </c>
      <c r="I9" s="9">
        <v>23</v>
      </c>
      <c r="J9" s="9">
        <f t="shared" si="1"/>
        <v>0</v>
      </c>
    </row>
    <row r="10" spans="2:10" ht="12.75">
      <c r="B10" s="23">
        <v>6</v>
      </c>
      <c r="C10" s="12" t="s">
        <v>1303</v>
      </c>
      <c r="D10" s="23" t="s">
        <v>1304</v>
      </c>
      <c r="E10" s="12"/>
      <c r="F10" s="23">
        <v>1</v>
      </c>
      <c r="G10" s="12"/>
      <c r="H10" s="9">
        <f t="shared" si="0"/>
        <v>0</v>
      </c>
      <c r="I10" s="9">
        <v>23</v>
      </c>
      <c r="J10" s="9">
        <f t="shared" si="1"/>
        <v>0</v>
      </c>
    </row>
    <row r="11" spans="2:10" ht="12.75">
      <c r="B11" s="23">
        <v>7</v>
      </c>
      <c r="C11" s="12" t="s">
        <v>1305</v>
      </c>
      <c r="D11" s="23" t="s">
        <v>1306</v>
      </c>
      <c r="E11" s="12"/>
      <c r="F11" s="23">
        <v>1</v>
      </c>
      <c r="G11" s="12"/>
      <c r="H11" s="9">
        <f t="shared" si="0"/>
        <v>0</v>
      </c>
      <c r="I11" s="9">
        <v>23</v>
      </c>
      <c r="J11" s="9">
        <f t="shared" si="1"/>
        <v>0</v>
      </c>
    </row>
    <row r="12" spans="2:10" ht="12.75">
      <c r="B12" s="23">
        <v>8</v>
      </c>
      <c r="C12" s="12" t="s">
        <v>1307</v>
      </c>
      <c r="D12" s="23" t="s">
        <v>1308</v>
      </c>
      <c r="E12" s="12"/>
      <c r="F12" s="23">
        <v>1</v>
      </c>
      <c r="G12" s="12"/>
      <c r="H12" s="9">
        <f t="shared" si="0"/>
        <v>0</v>
      </c>
      <c r="I12" s="9">
        <v>23</v>
      </c>
      <c r="J12" s="9">
        <f t="shared" si="1"/>
        <v>0</v>
      </c>
    </row>
    <row r="13" spans="2:10" ht="12.75">
      <c r="B13" s="23">
        <v>9</v>
      </c>
      <c r="C13" s="12" t="s">
        <v>1309</v>
      </c>
      <c r="D13" s="23" t="s">
        <v>1310</v>
      </c>
      <c r="E13" s="12"/>
      <c r="F13" s="23">
        <v>1</v>
      </c>
      <c r="G13" s="12"/>
      <c r="H13" s="9">
        <f t="shared" si="0"/>
        <v>0</v>
      </c>
      <c r="I13" s="9">
        <v>23</v>
      </c>
      <c r="J13" s="9">
        <f t="shared" si="1"/>
        <v>0</v>
      </c>
    </row>
    <row r="14" spans="2:10" ht="12.75">
      <c r="B14" s="23">
        <v>10</v>
      </c>
      <c r="C14" s="12" t="s">
        <v>1311</v>
      </c>
      <c r="D14" s="23" t="s">
        <v>1312</v>
      </c>
      <c r="E14" s="12"/>
      <c r="F14" s="23">
        <v>1</v>
      </c>
      <c r="G14" s="12"/>
      <c r="H14" s="9">
        <f t="shared" si="0"/>
        <v>0</v>
      </c>
      <c r="I14" s="9">
        <v>23</v>
      </c>
      <c r="J14" s="9">
        <f t="shared" si="1"/>
        <v>0</v>
      </c>
    </row>
    <row r="15" spans="2:10" ht="12.75">
      <c r="B15" s="23">
        <v>11</v>
      </c>
      <c r="C15" s="12" t="s">
        <v>1313</v>
      </c>
      <c r="D15" s="23" t="s">
        <v>1314</v>
      </c>
      <c r="E15" s="12"/>
      <c r="F15" s="23">
        <v>1</v>
      </c>
      <c r="G15" s="12"/>
      <c r="H15" s="9">
        <f t="shared" si="0"/>
        <v>0</v>
      </c>
      <c r="I15" s="9">
        <v>23</v>
      </c>
      <c r="J15" s="9">
        <f t="shared" si="1"/>
        <v>0</v>
      </c>
    </row>
    <row r="16" spans="2:10" ht="12.75">
      <c r="B16" s="23">
        <v>12</v>
      </c>
      <c r="C16" s="12" t="s">
        <v>1315</v>
      </c>
      <c r="D16" s="23" t="s">
        <v>1316</v>
      </c>
      <c r="E16" s="12"/>
      <c r="F16" s="23">
        <v>1</v>
      </c>
      <c r="G16" s="12"/>
      <c r="H16" s="9">
        <f t="shared" si="0"/>
        <v>0</v>
      </c>
      <c r="I16" s="9">
        <v>23</v>
      </c>
      <c r="J16" s="9">
        <f t="shared" si="1"/>
        <v>0</v>
      </c>
    </row>
    <row r="17" spans="2:10" ht="12.75">
      <c r="B17" s="23">
        <v>13</v>
      </c>
      <c r="C17" s="12" t="s">
        <v>1317</v>
      </c>
      <c r="D17" s="23" t="s">
        <v>1318</v>
      </c>
      <c r="E17" s="12"/>
      <c r="F17" s="23">
        <v>1</v>
      </c>
      <c r="G17" s="12"/>
      <c r="H17" s="9">
        <f t="shared" si="0"/>
        <v>0</v>
      </c>
      <c r="I17" s="9">
        <v>23</v>
      </c>
      <c r="J17" s="9">
        <f t="shared" si="1"/>
        <v>0</v>
      </c>
    </row>
    <row r="18" spans="2:10" ht="12.75">
      <c r="B18" s="23">
        <v>14</v>
      </c>
      <c r="C18" s="12" t="s">
        <v>1319</v>
      </c>
      <c r="D18" s="23" t="s">
        <v>1320</v>
      </c>
      <c r="E18" s="12"/>
      <c r="F18" s="23">
        <v>1</v>
      </c>
      <c r="G18" s="12"/>
      <c r="H18" s="9">
        <f t="shared" si="0"/>
        <v>0</v>
      </c>
      <c r="I18" s="9">
        <v>23</v>
      </c>
      <c r="J18" s="9">
        <f t="shared" si="1"/>
        <v>0</v>
      </c>
    </row>
    <row r="19" spans="2:10" ht="12.75">
      <c r="B19" s="23">
        <v>15</v>
      </c>
      <c r="C19" s="12" t="s">
        <v>1321</v>
      </c>
      <c r="D19" s="23" t="s">
        <v>1322</v>
      </c>
      <c r="E19" s="12"/>
      <c r="F19" s="23">
        <v>1</v>
      </c>
      <c r="G19" s="12"/>
      <c r="H19" s="9">
        <f t="shared" si="0"/>
        <v>0</v>
      </c>
      <c r="I19" s="9">
        <v>23</v>
      </c>
      <c r="J19" s="9">
        <f t="shared" si="1"/>
        <v>0</v>
      </c>
    </row>
    <row r="20" spans="2:10" ht="12.75">
      <c r="B20" s="23">
        <v>16</v>
      </c>
      <c r="C20" s="12" t="s">
        <v>1323</v>
      </c>
      <c r="D20" s="23" t="s">
        <v>1324</v>
      </c>
      <c r="E20" s="12"/>
      <c r="F20" s="23">
        <v>1</v>
      </c>
      <c r="G20" s="12"/>
      <c r="H20" s="9">
        <f t="shared" si="0"/>
        <v>0</v>
      </c>
      <c r="I20" s="9">
        <v>23</v>
      </c>
      <c r="J20" s="9">
        <f t="shared" si="1"/>
        <v>0</v>
      </c>
    </row>
    <row r="21" spans="2:10" ht="12.75">
      <c r="B21" s="23">
        <v>17</v>
      </c>
      <c r="C21" s="12" t="s">
        <v>1325</v>
      </c>
      <c r="D21" s="23" t="s">
        <v>1326</v>
      </c>
      <c r="E21" s="12"/>
      <c r="F21" s="23">
        <v>1</v>
      </c>
      <c r="G21" s="12"/>
      <c r="H21" s="9">
        <f t="shared" si="0"/>
        <v>0</v>
      </c>
      <c r="I21" s="9">
        <v>23</v>
      </c>
      <c r="J21" s="9">
        <f t="shared" si="1"/>
        <v>0</v>
      </c>
    </row>
    <row r="22" spans="2:10" ht="12.75">
      <c r="B22" s="23">
        <v>18</v>
      </c>
      <c r="C22" s="12" t="s">
        <v>1327</v>
      </c>
      <c r="D22" s="23" t="s">
        <v>1328</v>
      </c>
      <c r="E22" s="12"/>
      <c r="F22" s="23">
        <v>1</v>
      </c>
      <c r="G22" s="12"/>
      <c r="H22" s="9">
        <f t="shared" si="0"/>
        <v>0</v>
      </c>
      <c r="I22" s="9">
        <v>23</v>
      </c>
      <c r="J22" s="9">
        <f t="shared" si="1"/>
        <v>0</v>
      </c>
    </row>
    <row r="23" spans="2:10" ht="12.75">
      <c r="B23" s="23">
        <v>19</v>
      </c>
      <c r="C23" s="12" t="s">
        <v>1329</v>
      </c>
      <c r="D23" s="23" t="s">
        <v>1330</v>
      </c>
      <c r="E23" s="12"/>
      <c r="F23" s="23">
        <v>1</v>
      </c>
      <c r="G23" s="12"/>
      <c r="H23" s="9">
        <f t="shared" si="0"/>
        <v>0</v>
      </c>
      <c r="I23" s="9">
        <v>23</v>
      </c>
      <c r="J23" s="9">
        <f t="shared" si="1"/>
        <v>0</v>
      </c>
    </row>
    <row r="24" spans="2:10" ht="12.75">
      <c r="B24" s="23">
        <v>20</v>
      </c>
      <c r="C24" s="12" t="s">
        <v>1329</v>
      </c>
      <c r="D24" s="23" t="s">
        <v>1331</v>
      </c>
      <c r="E24" s="12"/>
      <c r="F24" s="23">
        <v>1</v>
      </c>
      <c r="G24" s="12"/>
      <c r="H24" s="9">
        <f t="shared" si="0"/>
        <v>0</v>
      </c>
      <c r="I24" s="9">
        <v>23</v>
      </c>
      <c r="J24" s="9">
        <f t="shared" si="1"/>
        <v>0</v>
      </c>
    </row>
    <row r="25" spans="2:10" ht="12.75">
      <c r="B25" s="23">
        <v>21</v>
      </c>
      <c r="C25" s="12" t="s">
        <v>1332</v>
      </c>
      <c r="D25" s="23" t="s">
        <v>1333</v>
      </c>
      <c r="E25" s="12"/>
      <c r="F25" s="23">
        <v>2</v>
      </c>
      <c r="G25" s="12"/>
      <c r="H25" s="9">
        <f t="shared" si="0"/>
        <v>0</v>
      </c>
      <c r="I25" s="9">
        <v>23</v>
      </c>
      <c r="J25" s="9">
        <f t="shared" si="1"/>
        <v>0</v>
      </c>
    </row>
    <row r="26" spans="2:10" ht="12.75">
      <c r="B26" s="23">
        <v>22</v>
      </c>
      <c r="C26" s="12" t="s">
        <v>1334</v>
      </c>
      <c r="D26" s="23" t="s">
        <v>1335</v>
      </c>
      <c r="E26" s="12"/>
      <c r="F26" s="23">
        <v>1</v>
      </c>
      <c r="G26" s="12"/>
      <c r="H26" s="9">
        <f t="shared" si="0"/>
        <v>0</v>
      </c>
      <c r="I26" s="9">
        <v>23</v>
      </c>
      <c r="J26" s="9">
        <f t="shared" si="1"/>
        <v>0</v>
      </c>
    </row>
    <row r="27" spans="2:10" ht="12.75">
      <c r="B27" s="23">
        <v>23</v>
      </c>
      <c r="C27" s="12" t="s">
        <v>1336</v>
      </c>
      <c r="D27" s="23" t="s">
        <v>1337</v>
      </c>
      <c r="E27" s="12"/>
      <c r="F27" s="23">
        <v>1</v>
      </c>
      <c r="G27" s="12"/>
      <c r="H27" s="9">
        <f t="shared" si="0"/>
        <v>0</v>
      </c>
      <c r="I27" s="9">
        <v>23</v>
      </c>
      <c r="J27" s="9">
        <f t="shared" si="1"/>
        <v>0</v>
      </c>
    </row>
    <row r="28" spans="2:10" ht="12.75">
      <c r="B28" s="23">
        <v>24</v>
      </c>
      <c r="C28" s="12" t="s">
        <v>1338</v>
      </c>
      <c r="D28" s="23" t="s">
        <v>1339</v>
      </c>
      <c r="E28" s="12"/>
      <c r="F28" s="23">
        <v>1</v>
      </c>
      <c r="G28" s="12"/>
      <c r="H28" s="9">
        <f t="shared" si="0"/>
        <v>0</v>
      </c>
      <c r="I28" s="9">
        <v>23</v>
      </c>
      <c r="J28" s="9">
        <f t="shared" si="1"/>
        <v>0</v>
      </c>
    </row>
    <row r="29" spans="2:10" ht="12.75">
      <c r="B29" s="23">
        <v>25</v>
      </c>
      <c r="C29" s="12" t="s">
        <v>1340</v>
      </c>
      <c r="D29" s="23" t="s">
        <v>1341</v>
      </c>
      <c r="E29" s="12"/>
      <c r="F29" s="23">
        <v>1</v>
      </c>
      <c r="G29" s="12"/>
      <c r="H29" s="9">
        <f t="shared" si="0"/>
        <v>0</v>
      </c>
      <c r="I29" s="9">
        <v>23</v>
      </c>
      <c r="J29" s="9">
        <f t="shared" si="1"/>
        <v>0</v>
      </c>
    </row>
    <row r="30" spans="2:10" ht="12.75">
      <c r="B30" s="23">
        <v>26</v>
      </c>
      <c r="C30" s="12" t="s">
        <v>1342</v>
      </c>
      <c r="D30" s="23" t="s">
        <v>1343</v>
      </c>
      <c r="E30" s="12"/>
      <c r="F30" s="23">
        <v>1</v>
      </c>
      <c r="G30" s="12"/>
      <c r="H30" s="9">
        <f t="shared" si="0"/>
        <v>0</v>
      </c>
      <c r="I30" s="9">
        <v>23</v>
      </c>
      <c r="J30" s="9">
        <f t="shared" si="1"/>
        <v>0</v>
      </c>
    </row>
    <row r="31" spans="2:10" ht="12.75">
      <c r="B31" s="23">
        <v>27</v>
      </c>
      <c r="C31" s="12" t="s">
        <v>1344</v>
      </c>
      <c r="D31" s="23" t="s">
        <v>1345</v>
      </c>
      <c r="E31" s="12"/>
      <c r="F31" s="23">
        <v>1</v>
      </c>
      <c r="G31" s="12"/>
      <c r="H31" s="9">
        <f t="shared" si="0"/>
        <v>0</v>
      </c>
      <c r="I31" s="9">
        <v>23</v>
      </c>
      <c r="J31" s="9">
        <f t="shared" si="1"/>
        <v>0</v>
      </c>
    </row>
    <row r="32" spans="2:10" ht="12.75">
      <c r="B32" s="23">
        <v>28</v>
      </c>
      <c r="C32" s="12" t="s">
        <v>1346</v>
      </c>
      <c r="D32" s="23" t="s">
        <v>1347</v>
      </c>
      <c r="E32" s="12"/>
      <c r="F32" s="23">
        <v>1</v>
      </c>
      <c r="G32" s="12"/>
      <c r="H32" s="9">
        <f t="shared" si="0"/>
        <v>0</v>
      </c>
      <c r="I32" s="9">
        <v>23</v>
      </c>
      <c r="J32" s="9">
        <f t="shared" si="1"/>
        <v>0</v>
      </c>
    </row>
    <row r="33" spans="2:10" ht="12.75">
      <c r="B33" s="23">
        <v>29</v>
      </c>
      <c r="C33" s="12" t="s">
        <v>1348</v>
      </c>
      <c r="D33" s="23" t="s">
        <v>1349</v>
      </c>
      <c r="E33" s="12"/>
      <c r="F33" s="23">
        <v>1</v>
      </c>
      <c r="G33" s="12"/>
      <c r="H33" s="9">
        <f t="shared" si="0"/>
        <v>0</v>
      </c>
      <c r="I33" s="9">
        <v>23</v>
      </c>
      <c r="J33" s="9">
        <f t="shared" si="1"/>
        <v>0</v>
      </c>
    </row>
    <row r="34" spans="7:10" ht="12.75">
      <c r="G34" s="12" t="s">
        <v>1066</v>
      </c>
      <c r="H34" s="22">
        <f>SUM(H5:H33)</f>
        <v>0</v>
      </c>
      <c r="I34" s="9"/>
      <c r="J34" s="22">
        <f>SUM(J5:J33)</f>
        <v>0</v>
      </c>
    </row>
  </sheetData>
  <sheetProtection/>
  <mergeCells count="2">
    <mergeCell ref="B1:J1"/>
    <mergeCell ref="B2:J2"/>
  </mergeCells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3"/>
  <sheetViews>
    <sheetView zoomScale="80" zoomScaleNormal="80" workbookViewId="0" topLeftCell="B1">
      <selection activeCell="B2" sqref="B2:J2"/>
    </sheetView>
  </sheetViews>
  <sheetFormatPr defaultColWidth="9.140625" defaultRowHeight="12.75"/>
  <cols>
    <col min="3" max="3" width="77.00390625" style="0" bestFit="1" customWidth="1"/>
    <col min="4" max="4" width="25.28125" style="0" bestFit="1" customWidth="1"/>
    <col min="5" max="6" width="15.421875" style="0" customWidth="1"/>
    <col min="7" max="7" width="13.57421875" style="0" customWidth="1"/>
    <col min="8" max="8" width="14.57421875" style="0" customWidth="1"/>
    <col min="9" max="9" width="11.7109375" style="0" customWidth="1"/>
    <col min="10" max="10" width="14.140625" style="0" customWidth="1"/>
  </cols>
  <sheetData>
    <row r="1" spans="2:10" s="1" customFormat="1" ht="30.75" customHeight="1">
      <c r="B1" s="2" t="s">
        <v>1078</v>
      </c>
      <c r="C1" s="2"/>
      <c r="D1" s="2"/>
      <c r="E1" s="2"/>
      <c r="F1" s="2"/>
      <c r="G1" s="2"/>
      <c r="H1" s="2"/>
      <c r="I1" s="2"/>
      <c r="J1" s="2"/>
    </row>
    <row r="2" spans="2:10" s="1" customFormat="1" ht="30" customHeight="1">
      <c r="B2" s="3" t="s">
        <v>1350</v>
      </c>
      <c r="C2" s="3"/>
      <c r="D2" s="3"/>
      <c r="E2" s="3"/>
      <c r="F2" s="3"/>
      <c r="G2" s="3"/>
      <c r="H2" s="3"/>
      <c r="I2" s="3"/>
      <c r="J2" s="3"/>
    </row>
    <row r="3" spans="2:10" ht="54"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1080</v>
      </c>
      <c r="I3" s="19" t="s">
        <v>9</v>
      </c>
      <c r="J3" s="20" t="s">
        <v>1081</v>
      </c>
    </row>
    <row r="4" spans="2:10" ht="12.75">
      <c r="B4" s="7">
        <v>1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21">
        <v>8</v>
      </c>
      <c r="J4" s="8" t="s">
        <v>18</v>
      </c>
    </row>
    <row r="5" spans="2:10" ht="12.75">
      <c r="B5" s="9">
        <v>1</v>
      </c>
      <c r="C5" s="12" t="s">
        <v>1351</v>
      </c>
      <c r="D5" s="23" t="s">
        <v>1352</v>
      </c>
      <c r="E5" s="12"/>
      <c r="F5" s="23">
        <v>1</v>
      </c>
      <c r="G5" s="12"/>
      <c r="H5" s="9">
        <f>F5*G5</f>
        <v>0</v>
      </c>
      <c r="I5" s="9">
        <v>23</v>
      </c>
      <c r="J5" s="9">
        <f>H5*1.23</f>
        <v>0</v>
      </c>
    </row>
    <row r="6" spans="2:10" ht="12.75">
      <c r="B6" s="9">
        <v>2</v>
      </c>
      <c r="C6" s="12" t="s">
        <v>1334</v>
      </c>
      <c r="D6" s="23" t="s">
        <v>1353</v>
      </c>
      <c r="E6" s="12"/>
      <c r="F6" s="23">
        <v>1</v>
      </c>
      <c r="G6" s="12"/>
      <c r="H6" s="9">
        <f aca="true" t="shared" si="0" ref="H6:H69">F6*G6</f>
        <v>0</v>
      </c>
      <c r="I6" s="9">
        <v>23</v>
      </c>
      <c r="J6" s="9">
        <f aca="true" t="shared" si="1" ref="J6:J69">H6*1.23</f>
        <v>0</v>
      </c>
    </row>
    <row r="7" spans="2:10" ht="12.75">
      <c r="B7" s="9">
        <v>3</v>
      </c>
      <c r="C7" s="12" t="s">
        <v>1354</v>
      </c>
      <c r="D7" s="23" t="s">
        <v>1355</v>
      </c>
      <c r="E7" s="12"/>
      <c r="F7" s="23">
        <v>1</v>
      </c>
      <c r="G7" s="12"/>
      <c r="H7" s="9">
        <f t="shared" si="0"/>
        <v>0</v>
      </c>
      <c r="I7" s="9">
        <v>23</v>
      </c>
      <c r="J7" s="9">
        <f t="shared" si="1"/>
        <v>0</v>
      </c>
    </row>
    <row r="8" spans="2:10" ht="12.75">
      <c r="B8" s="9">
        <v>4</v>
      </c>
      <c r="C8" s="12" t="s">
        <v>1356</v>
      </c>
      <c r="D8" s="23" t="s">
        <v>1357</v>
      </c>
      <c r="E8" s="12"/>
      <c r="F8" s="23">
        <v>1</v>
      </c>
      <c r="G8" s="12"/>
      <c r="H8" s="9">
        <f t="shared" si="0"/>
        <v>0</v>
      </c>
      <c r="I8" s="9">
        <v>23</v>
      </c>
      <c r="J8" s="9">
        <f t="shared" si="1"/>
        <v>0</v>
      </c>
    </row>
    <row r="9" spans="2:10" ht="12.75">
      <c r="B9" s="9">
        <v>5</v>
      </c>
      <c r="C9" s="12" t="s">
        <v>1358</v>
      </c>
      <c r="D9" s="23" t="s">
        <v>1359</v>
      </c>
      <c r="E9" s="12"/>
      <c r="F9" s="23">
        <v>1</v>
      </c>
      <c r="G9" s="12"/>
      <c r="H9" s="9">
        <f t="shared" si="0"/>
        <v>0</v>
      </c>
      <c r="I9" s="9">
        <v>23</v>
      </c>
      <c r="J9" s="9">
        <f t="shared" si="1"/>
        <v>0</v>
      </c>
    </row>
    <row r="10" spans="2:10" ht="12.75">
      <c r="B10" s="9">
        <v>6</v>
      </c>
      <c r="C10" s="12" t="s">
        <v>1360</v>
      </c>
      <c r="D10" s="23" t="s">
        <v>1361</v>
      </c>
      <c r="E10" s="12"/>
      <c r="F10" s="23">
        <v>1</v>
      </c>
      <c r="G10" s="12"/>
      <c r="H10" s="9">
        <f t="shared" si="0"/>
        <v>0</v>
      </c>
      <c r="I10" s="9">
        <v>23</v>
      </c>
      <c r="J10" s="9">
        <f t="shared" si="1"/>
        <v>0</v>
      </c>
    </row>
    <row r="11" spans="2:10" ht="12.75">
      <c r="B11" s="9">
        <v>7</v>
      </c>
      <c r="C11" s="12" t="s">
        <v>1362</v>
      </c>
      <c r="D11" s="23" t="s">
        <v>1363</v>
      </c>
      <c r="E11" s="12"/>
      <c r="F11" s="23">
        <v>1</v>
      </c>
      <c r="G11" s="12"/>
      <c r="H11" s="9">
        <f t="shared" si="0"/>
        <v>0</v>
      </c>
      <c r="I11" s="9">
        <v>23</v>
      </c>
      <c r="J11" s="9">
        <f t="shared" si="1"/>
        <v>0</v>
      </c>
    </row>
    <row r="12" spans="2:10" ht="12.75">
      <c r="B12" s="9">
        <v>8</v>
      </c>
      <c r="C12" s="12" t="s">
        <v>1364</v>
      </c>
      <c r="D12" s="23" t="s">
        <v>1365</v>
      </c>
      <c r="E12" s="12"/>
      <c r="F12" s="23">
        <v>1</v>
      </c>
      <c r="G12" s="12"/>
      <c r="H12" s="9">
        <f t="shared" si="0"/>
        <v>0</v>
      </c>
      <c r="I12" s="9">
        <v>23</v>
      </c>
      <c r="J12" s="9">
        <f t="shared" si="1"/>
        <v>0</v>
      </c>
    </row>
    <row r="13" spans="2:10" ht="12.75">
      <c r="B13" s="9">
        <v>9</v>
      </c>
      <c r="C13" s="12" t="s">
        <v>1366</v>
      </c>
      <c r="D13" s="23" t="s">
        <v>1367</v>
      </c>
      <c r="E13" s="12"/>
      <c r="F13" s="23">
        <v>1</v>
      </c>
      <c r="G13" s="12"/>
      <c r="H13" s="9">
        <f t="shared" si="0"/>
        <v>0</v>
      </c>
      <c r="I13" s="9">
        <v>23</v>
      </c>
      <c r="J13" s="9">
        <f t="shared" si="1"/>
        <v>0</v>
      </c>
    </row>
    <row r="14" spans="2:10" ht="12.75">
      <c r="B14" s="9">
        <v>10</v>
      </c>
      <c r="C14" s="12" t="s">
        <v>1368</v>
      </c>
      <c r="D14" s="23"/>
      <c r="E14" s="12"/>
      <c r="F14" s="23">
        <v>1</v>
      </c>
      <c r="G14" s="12"/>
      <c r="H14" s="9">
        <f t="shared" si="0"/>
        <v>0</v>
      </c>
      <c r="I14" s="9">
        <v>23</v>
      </c>
      <c r="J14" s="9">
        <f t="shared" si="1"/>
        <v>0</v>
      </c>
    </row>
    <row r="15" spans="2:10" ht="12.75">
      <c r="B15" s="9">
        <v>11</v>
      </c>
      <c r="C15" s="12" t="s">
        <v>1369</v>
      </c>
      <c r="D15" s="23" t="s">
        <v>1370</v>
      </c>
      <c r="E15" s="12"/>
      <c r="F15" s="23">
        <v>1</v>
      </c>
      <c r="G15" s="12"/>
      <c r="H15" s="9">
        <f t="shared" si="0"/>
        <v>0</v>
      </c>
      <c r="I15" s="9">
        <v>23</v>
      </c>
      <c r="J15" s="9">
        <f t="shared" si="1"/>
        <v>0</v>
      </c>
    </row>
    <row r="16" spans="2:10" ht="12.75">
      <c r="B16" s="9">
        <v>12</v>
      </c>
      <c r="C16" s="12" t="s">
        <v>1371</v>
      </c>
      <c r="D16" s="23" t="s">
        <v>1372</v>
      </c>
      <c r="E16" s="12"/>
      <c r="F16" s="23">
        <v>1</v>
      </c>
      <c r="G16" s="12"/>
      <c r="H16" s="9">
        <f t="shared" si="0"/>
        <v>0</v>
      </c>
      <c r="I16" s="9">
        <v>23</v>
      </c>
      <c r="J16" s="9">
        <f t="shared" si="1"/>
        <v>0</v>
      </c>
    </row>
    <row r="17" spans="2:10" ht="12.75">
      <c r="B17" s="9">
        <v>13</v>
      </c>
      <c r="C17" s="12" t="s">
        <v>1373</v>
      </c>
      <c r="D17" s="23" t="s">
        <v>1374</v>
      </c>
      <c r="E17" s="12"/>
      <c r="F17" s="23">
        <v>1</v>
      </c>
      <c r="G17" s="12"/>
      <c r="H17" s="9">
        <f t="shared" si="0"/>
        <v>0</v>
      </c>
      <c r="I17" s="9">
        <v>23</v>
      </c>
      <c r="J17" s="9">
        <f t="shared" si="1"/>
        <v>0</v>
      </c>
    </row>
    <row r="18" spans="2:10" ht="12.75">
      <c r="B18" s="9">
        <v>14</v>
      </c>
      <c r="C18" s="12" t="s">
        <v>1375</v>
      </c>
      <c r="D18" s="23" t="s">
        <v>1376</v>
      </c>
      <c r="E18" s="12"/>
      <c r="F18" s="23">
        <v>1</v>
      </c>
      <c r="G18" s="12"/>
      <c r="H18" s="9">
        <f t="shared" si="0"/>
        <v>0</v>
      </c>
      <c r="I18" s="9">
        <v>23</v>
      </c>
      <c r="J18" s="9">
        <f t="shared" si="1"/>
        <v>0</v>
      </c>
    </row>
    <row r="19" spans="2:10" ht="12.75">
      <c r="B19" s="9">
        <v>15</v>
      </c>
      <c r="C19" s="12" t="s">
        <v>1377</v>
      </c>
      <c r="D19" s="23" t="s">
        <v>1378</v>
      </c>
      <c r="E19" s="12"/>
      <c r="F19" s="23">
        <v>1</v>
      </c>
      <c r="G19" s="12"/>
      <c r="H19" s="9">
        <f t="shared" si="0"/>
        <v>0</v>
      </c>
      <c r="I19" s="9">
        <v>23</v>
      </c>
      <c r="J19" s="9">
        <f t="shared" si="1"/>
        <v>0</v>
      </c>
    </row>
    <row r="20" spans="2:10" ht="12.75">
      <c r="B20" s="9">
        <v>16</v>
      </c>
      <c r="C20" s="12" t="s">
        <v>1379</v>
      </c>
      <c r="D20" s="23" t="s">
        <v>1380</v>
      </c>
      <c r="E20" s="12"/>
      <c r="F20" s="23">
        <v>1</v>
      </c>
      <c r="G20" s="12"/>
      <c r="H20" s="9">
        <f t="shared" si="0"/>
        <v>0</v>
      </c>
      <c r="I20" s="9">
        <v>23</v>
      </c>
      <c r="J20" s="9">
        <f t="shared" si="1"/>
        <v>0</v>
      </c>
    </row>
    <row r="21" spans="2:10" ht="12.75">
      <c r="B21" s="9">
        <v>17</v>
      </c>
      <c r="C21" s="12" t="s">
        <v>1381</v>
      </c>
      <c r="D21" s="23" t="s">
        <v>1382</v>
      </c>
      <c r="E21" s="12"/>
      <c r="F21" s="23">
        <v>1</v>
      </c>
      <c r="G21" s="12"/>
      <c r="H21" s="9">
        <f t="shared" si="0"/>
        <v>0</v>
      </c>
      <c r="I21" s="9">
        <v>23</v>
      </c>
      <c r="J21" s="9">
        <f t="shared" si="1"/>
        <v>0</v>
      </c>
    </row>
    <row r="22" spans="2:10" ht="12.75">
      <c r="B22" s="9">
        <v>18</v>
      </c>
      <c r="C22" s="12" t="s">
        <v>1383</v>
      </c>
      <c r="D22" s="23" t="s">
        <v>1384</v>
      </c>
      <c r="E22" s="12"/>
      <c r="F22" s="23">
        <v>1</v>
      </c>
      <c r="G22" s="12"/>
      <c r="H22" s="9">
        <f t="shared" si="0"/>
        <v>0</v>
      </c>
      <c r="I22" s="9">
        <v>23</v>
      </c>
      <c r="J22" s="9">
        <f t="shared" si="1"/>
        <v>0</v>
      </c>
    </row>
    <row r="23" spans="2:10" ht="12.75">
      <c r="B23" s="9">
        <v>19</v>
      </c>
      <c r="C23" s="12" t="s">
        <v>1385</v>
      </c>
      <c r="D23" s="23" t="s">
        <v>1386</v>
      </c>
      <c r="E23" s="12"/>
      <c r="F23" s="23">
        <v>1</v>
      </c>
      <c r="G23" s="12"/>
      <c r="H23" s="9">
        <f t="shared" si="0"/>
        <v>0</v>
      </c>
      <c r="I23" s="9">
        <v>23</v>
      </c>
      <c r="J23" s="9">
        <f t="shared" si="1"/>
        <v>0</v>
      </c>
    </row>
    <row r="24" spans="2:10" ht="12.75">
      <c r="B24" s="9">
        <v>20</v>
      </c>
      <c r="C24" s="12" t="s">
        <v>1387</v>
      </c>
      <c r="D24" s="23" t="s">
        <v>1388</v>
      </c>
      <c r="E24" s="12"/>
      <c r="F24" s="23">
        <v>1</v>
      </c>
      <c r="G24" s="12"/>
      <c r="H24" s="9">
        <f t="shared" si="0"/>
        <v>0</v>
      </c>
      <c r="I24" s="9">
        <v>23</v>
      </c>
      <c r="J24" s="9">
        <f t="shared" si="1"/>
        <v>0</v>
      </c>
    </row>
    <row r="25" spans="2:10" ht="12.75">
      <c r="B25" s="9">
        <v>21</v>
      </c>
      <c r="C25" s="12" t="s">
        <v>1389</v>
      </c>
      <c r="D25" s="23"/>
      <c r="E25" s="12"/>
      <c r="F25" s="23">
        <v>1</v>
      </c>
      <c r="G25" s="12"/>
      <c r="H25" s="9">
        <f t="shared" si="0"/>
        <v>0</v>
      </c>
      <c r="I25" s="9">
        <v>23</v>
      </c>
      <c r="J25" s="9">
        <f t="shared" si="1"/>
        <v>0</v>
      </c>
    </row>
    <row r="26" spans="2:10" ht="12.75">
      <c r="B26" s="9">
        <v>22</v>
      </c>
      <c r="C26" s="12" t="s">
        <v>1390</v>
      </c>
      <c r="D26" s="23" t="s">
        <v>1391</v>
      </c>
      <c r="E26" s="12"/>
      <c r="F26" s="23">
        <v>1</v>
      </c>
      <c r="G26" s="12"/>
      <c r="H26" s="9">
        <f t="shared" si="0"/>
        <v>0</v>
      </c>
      <c r="I26" s="9">
        <v>23</v>
      </c>
      <c r="J26" s="9">
        <f t="shared" si="1"/>
        <v>0</v>
      </c>
    </row>
    <row r="27" spans="2:10" ht="12.75">
      <c r="B27" s="9">
        <v>23</v>
      </c>
      <c r="C27" s="12" t="s">
        <v>1392</v>
      </c>
      <c r="D27" s="23" t="s">
        <v>1393</v>
      </c>
      <c r="E27" s="12"/>
      <c r="F27" s="23">
        <v>1</v>
      </c>
      <c r="G27" s="12"/>
      <c r="H27" s="9">
        <f t="shared" si="0"/>
        <v>0</v>
      </c>
      <c r="I27" s="9">
        <v>23</v>
      </c>
      <c r="J27" s="9">
        <f t="shared" si="1"/>
        <v>0</v>
      </c>
    </row>
    <row r="28" spans="2:10" ht="12.75">
      <c r="B28" s="9">
        <v>24</v>
      </c>
      <c r="C28" s="12" t="s">
        <v>1394</v>
      </c>
      <c r="D28" s="23" t="s">
        <v>1395</v>
      </c>
      <c r="E28" s="12"/>
      <c r="F28" s="23">
        <v>1</v>
      </c>
      <c r="G28" s="12"/>
      <c r="H28" s="9">
        <f t="shared" si="0"/>
        <v>0</v>
      </c>
      <c r="I28" s="9">
        <v>23</v>
      </c>
      <c r="J28" s="9">
        <f t="shared" si="1"/>
        <v>0</v>
      </c>
    </row>
    <row r="29" spans="2:10" ht="12.75">
      <c r="B29" s="9">
        <v>25</v>
      </c>
      <c r="C29" s="12" t="s">
        <v>1396</v>
      </c>
      <c r="D29" s="23" t="s">
        <v>1397</v>
      </c>
      <c r="E29" s="12"/>
      <c r="F29" s="23">
        <v>1</v>
      </c>
      <c r="G29" s="12"/>
      <c r="H29" s="9">
        <f t="shared" si="0"/>
        <v>0</v>
      </c>
      <c r="I29" s="9">
        <v>23</v>
      </c>
      <c r="J29" s="9">
        <f t="shared" si="1"/>
        <v>0</v>
      </c>
    </row>
    <row r="30" spans="2:10" ht="12.75">
      <c r="B30" s="9">
        <v>26</v>
      </c>
      <c r="C30" s="12" t="s">
        <v>1398</v>
      </c>
      <c r="D30" s="23" t="s">
        <v>1399</v>
      </c>
      <c r="E30" s="12"/>
      <c r="F30" s="23">
        <v>1</v>
      </c>
      <c r="G30" s="12"/>
      <c r="H30" s="9">
        <f t="shared" si="0"/>
        <v>0</v>
      </c>
      <c r="I30" s="9">
        <v>23</v>
      </c>
      <c r="J30" s="9">
        <f t="shared" si="1"/>
        <v>0</v>
      </c>
    </row>
    <row r="31" spans="2:10" ht="12.75">
      <c r="B31" s="9">
        <v>27</v>
      </c>
      <c r="C31" s="12" t="s">
        <v>1400</v>
      </c>
      <c r="D31" s="23" t="s">
        <v>1401</v>
      </c>
      <c r="E31" s="12"/>
      <c r="F31" s="23">
        <v>1</v>
      </c>
      <c r="G31" s="12"/>
      <c r="H31" s="9">
        <f t="shared" si="0"/>
        <v>0</v>
      </c>
      <c r="I31" s="9">
        <v>23</v>
      </c>
      <c r="J31" s="9">
        <f t="shared" si="1"/>
        <v>0</v>
      </c>
    </row>
    <row r="32" spans="2:10" ht="12.75">
      <c r="B32" s="9">
        <v>28</v>
      </c>
      <c r="C32" s="12" t="s">
        <v>1402</v>
      </c>
      <c r="D32" s="23" t="s">
        <v>1403</v>
      </c>
      <c r="E32" s="12"/>
      <c r="F32" s="23">
        <v>1</v>
      </c>
      <c r="G32" s="12"/>
      <c r="H32" s="9">
        <f t="shared" si="0"/>
        <v>0</v>
      </c>
      <c r="I32" s="9">
        <v>23</v>
      </c>
      <c r="J32" s="9">
        <f t="shared" si="1"/>
        <v>0</v>
      </c>
    </row>
    <row r="33" spans="2:10" ht="12.75">
      <c r="B33" s="9">
        <v>29</v>
      </c>
      <c r="C33" s="12" t="s">
        <v>1404</v>
      </c>
      <c r="D33" s="23" t="s">
        <v>1405</v>
      </c>
      <c r="E33" s="12"/>
      <c r="F33" s="23">
        <v>1</v>
      </c>
      <c r="G33" s="12"/>
      <c r="H33" s="9">
        <f t="shared" si="0"/>
        <v>0</v>
      </c>
      <c r="I33" s="9">
        <v>23</v>
      </c>
      <c r="J33" s="9">
        <f t="shared" si="1"/>
        <v>0</v>
      </c>
    </row>
    <row r="34" spans="2:10" ht="12.75">
      <c r="B34" s="9">
        <v>30</v>
      </c>
      <c r="C34" s="12" t="s">
        <v>1406</v>
      </c>
      <c r="D34" s="23" t="s">
        <v>1407</v>
      </c>
      <c r="E34" s="12"/>
      <c r="F34" s="23">
        <v>1</v>
      </c>
      <c r="G34" s="12"/>
      <c r="H34" s="9">
        <f t="shared" si="0"/>
        <v>0</v>
      </c>
      <c r="I34" s="9">
        <v>23</v>
      </c>
      <c r="J34" s="9">
        <f t="shared" si="1"/>
        <v>0</v>
      </c>
    </row>
    <row r="35" spans="2:10" ht="12.75">
      <c r="B35" s="9">
        <v>31</v>
      </c>
      <c r="C35" s="12" t="s">
        <v>1408</v>
      </c>
      <c r="D35" s="23" t="s">
        <v>1409</v>
      </c>
      <c r="E35" s="12"/>
      <c r="F35" s="23">
        <v>1</v>
      </c>
      <c r="G35" s="12"/>
      <c r="H35" s="9">
        <f t="shared" si="0"/>
        <v>0</v>
      </c>
      <c r="I35" s="9">
        <v>23</v>
      </c>
      <c r="J35" s="9">
        <f t="shared" si="1"/>
        <v>0</v>
      </c>
    </row>
    <row r="36" spans="2:10" ht="12.75">
      <c r="B36" s="9">
        <v>32</v>
      </c>
      <c r="C36" s="12" t="s">
        <v>1410</v>
      </c>
      <c r="D36" s="23" t="s">
        <v>1411</v>
      </c>
      <c r="E36" s="12"/>
      <c r="F36" s="23">
        <v>1</v>
      </c>
      <c r="G36" s="12"/>
      <c r="H36" s="9">
        <f t="shared" si="0"/>
        <v>0</v>
      </c>
      <c r="I36" s="9">
        <v>23</v>
      </c>
      <c r="J36" s="9">
        <f t="shared" si="1"/>
        <v>0</v>
      </c>
    </row>
    <row r="37" spans="2:10" ht="12.75">
      <c r="B37" s="9">
        <v>33</v>
      </c>
      <c r="C37" s="12" t="s">
        <v>1412</v>
      </c>
      <c r="D37" s="23" t="s">
        <v>1413</v>
      </c>
      <c r="E37" s="12"/>
      <c r="F37" s="23">
        <v>1</v>
      </c>
      <c r="G37" s="12"/>
      <c r="H37" s="9">
        <f t="shared" si="0"/>
        <v>0</v>
      </c>
      <c r="I37" s="9">
        <v>23</v>
      </c>
      <c r="J37" s="9">
        <f t="shared" si="1"/>
        <v>0</v>
      </c>
    </row>
    <row r="38" spans="2:10" ht="12.75">
      <c r="B38" s="9">
        <v>34</v>
      </c>
      <c r="C38" s="12" t="s">
        <v>1414</v>
      </c>
      <c r="D38" s="23" t="s">
        <v>1415</v>
      </c>
      <c r="E38" s="12"/>
      <c r="F38" s="23">
        <v>1</v>
      </c>
      <c r="G38" s="12"/>
      <c r="H38" s="9">
        <f t="shared" si="0"/>
        <v>0</v>
      </c>
      <c r="I38" s="9">
        <v>23</v>
      </c>
      <c r="J38" s="9">
        <f t="shared" si="1"/>
        <v>0</v>
      </c>
    </row>
    <row r="39" spans="2:10" ht="12.75">
      <c r="B39" s="9">
        <v>35</v>
      </c>
      <c r="C39" s="12" t="s">
        <v>1416</v>
      </c>
      <c r="D39" s="23" t="s">
        <v>1417</v>
      </c>
      <c r="E39" s="12"/>
      <c r="F39" s="23">
        <v>1</v>
      </c>
      <c r="G39" s="12"/>
      <c r="H39" s="9">
        <f t="shared" si="0"/>
        <v>0</v>
      </c>
      <c r="I39" s="9">
        <v>23</v>
      </c>
      <c r="J39" s="9">
        <f t="shared" si="1"/>
        <v>0</v>
      </c>
    </row>
    <row r="40" spans="2:10" ht="12.75">
      <c r="B40" s="9">
        <v>36</v>
      </c>
      <c r="C40" s="12" t="s">
        <v>1418</v>
      </c>
      <c r="D40" s="23" t="s">
        <v>1419</v>
      </c>
      <c r="E40" s="12"/>
      <c r="F40" s="23">
        <v>1</v>
      </c>
      <c r="G40" s="12"/>
      <c r="H40" s="9">
        <f t="shared" si="0"/>
        <v>0</v>
      </c>
      <c r="I40" s="9">
        <v>23</v>
      </c>
      <c r="J40" s="9">
        <f t="shared" si="1"/>
        <v>0</v>
      </c>
    </row>
    <row r="41" spans="2:10" ht="12.75">
      <c r="B41" s="9">
        <v>37</v>
      </c>
      <c r="C41" s="12" t="s">
        <v>1420</v>
      </c>
      <c r="D41" s="23" t="s">
        <v>1421</v>
      </c>
      <c r="E41" s="12"/>
      <c r="F41" s="23">
        <v>1</v>
      </c>
      <c r="G41" s="12"/>
      <c r="H41" s="9">
        <f t="shared" si="0"/>
        <v>0</v>
      </c>
      <c r="I41" s="9">
        <v>23</v>
      </c>
      <c r="J41" s="9">
        <f t="shared" si="1"/>
        <v>0</v>
      </c>
    </row>
    <row r="42" spans="2:10" ht="12.75">
      <c r="B42" s="9">
        <v>38</v>
      </c>
      <c r="C42" s="12" t="s">
        <v>1422</v>
      </c>
      <c r="D42" s="23" t="s">
        <v>1423</v>
      </c>
      <c r="E42" s="12"/>
      <c r="F42" s="23">
        <v>1</v>
      </c>
      <c r="G42" s="12"/>
      <c r="H42" s="9">
        <f t="shared" si="0"/>
        <v>0</v>
      </c>
      <c r="I42" s="9">
        <v>23</v>
      </c>
      <c r="J42" s="9">
        <f t="shared" si="1"/>
        <v>0</v>
      </c>
    </row>
    <row r="43" spans="2:10" ht="12.75">
      <c r="B43" s="9">
        <v>39</v>
      </c>
      <c r="C43" s="12" t="s">
        <v>1424</v>
      </c>
      <c r="D43" s="23" t="s">
        <v>1425</v>
      </c>
      <c r="E43" s="12"/>
      <c r="F43" s="23">
        <v>1</v>
      </c>
      <c r="G43" s="12"/>
      <c r="H43" s="9">
        <f t="shared" si="0"/>
        <v>0</v>
      </c>
      <c r="I43" s="9">
        <v>23</v>
      </c>
      <c r="J43" s="9">
        <f t="shared" si="1"/>
        <v>0</v>
      </c>
    </row>
    <row r="44" spans="2:10" ht="12.75">
      <c r="B44" s="9">
        <v>40</v>
      </c>
      <c r="C44" s="12" t="s">
        <v>1426</v>
      </c>
      <c r="D44" s="23" t="s">
        <v>1427</v>
      </c>
      <c r="E44" s="12"/>
      <c r="F44" s="23">
        <v>1</v>
      </c>
      <c r="G44" s="12"/>
      <c r="H44" s="9">
        <f t="shared" si="0"/>
        <v>0</v>
      </c>
      <c r="I44" s="9">
        <v>23</v>
      </c>
      <c r="J44" s="9">
        <f t="shared" si="1"/>
        <v>0</v>
      </c>
    </row>
    <row r="45" spans="2:10" ht="12.75">
      <c r="B45" s="9">
        <v>41</v>
      </c>
      <c r="C45" s="12" t="s">
        <v>1428</v>
      </c>
      <c r="D45" s="23" t="s">
        <v>1429</v>
      </c>
      <c r="E45" s="12"/>
      <c r="F45" s="23">
        <v>1</v>
      </c>
      <c r="G45" s="12"/>
      <c r="H45" s="9">
        <f t="shared" si="0"/>
        <v>0</v>
      </c>
      <c r="I45" s="9">
        <v>23</v>
      </c>
      <c r="J45" s="9">
        <f t="shared" si="1"/>
        <v>0</v>
      </c>
    </row>
    <row r="46" spans="2:10" ht="12.75">
      <c r="B46" s="9">
        <v>42</v>
      </c>
      <c r="C46" s="12" t="s">
        <v>1430</v>
      </c>
      <c r="D46" s="23" t="s">
        <v>1431</v>
      </c>
      <c r="E46" s="12"/>
      <c r="F46" s="23">
        <v>1</v>
      </c>
      <c r="G46" s="12"/>
      <c r="H46" s="9">
        <f t="shared" si="0"/>
        <v>0</v>
      </c>
      <c r="I46" s="9">
        <v>23</v>
      </c>
      <c r="J46" s="9">
        <f t="shared" si="1"/>
        <v>0</v>
      </c>
    </row>
    <row r="47" spans="2:10" ht="12.75">
      <c r="B47" s="9">
        <v>43</v>
      </c>
      <c r="C47" s="12" t="s">
        <v>1432</v>
      </c>
      <c r="D47" s="23" t="s">
        <v>1433</v>
      </c>
      <c r="E47" s="12"/>
      <c r="F47" s="23">
        <v>1</v>
      </c>
      <c r="G47" s="12"/>
      <c r="H47" s="9">
        <f t="shared" si="0"/>
        <v>0</v>
      </c>
      <c r="I47" s="9">
        <v>23</v>
      </c>
      <c r="J47" s="9">
        <f t="shared" si="1"/>
        <v>0</v>
      </c>
    </row>
    <row r="48" spans="2:10" ht="12.75">
      <c r="B48" s="9">
        <v>44</v>
      </c>
      <c r="C48" s="12" t="s">
        <v>1434</v>
      </c>
      <c r="D48" s="23" t="s">
        <v>1435</v>
      </c>
      <c r="E48" s="12"/>
      <c r="F48" s="23">
        <v>1</v>
      </c>
      <c r="G48" s="12"/>
      <c r="H48" s="9">
        <f t="shared" si="0"/>
        <v>0</v>
      </c>
      <c r="I48" s="9">
        <v>23</v>
      </c>
      <c r="J48" s="9">
        <f t="shared" si="1"/>
        <v>0</v>
      </c>
    </row>
    <row r="49" spans="2:10" ht="12.75">
      <c r="B49" s="9">
        <v>45</v>
      </c>
      <c r="C49" s="12" t="s">
        <v>1436</v>
      </c>
      <c r="D49" s="23" t="s">
        <v>1437</v>
      </c>
      <c r="E49" s="12"/>
      <c r="F49" s="23">
        <v>1</v>
      </c>
      <c r="G49" s="12"/>
      <c r="H49" s="9">
        <f t="shared" si="0"/>
        <v>0</v>
      </c>
      <c r="I49" s="9">
        <v>23</v>
      </c>
      <c r="J49" s="9">
        <f t="shared" si="1"/>
        <v>0</v>
      </c>
    </row>
    <row r="50" spans="2:10" ht="12.75">
      <c r="B50" s="9">
        <v>46</v>
      </c>
      <c r="C50" s="12" t="s">
        <v>1438</v>
      </c>
      <c r="D50" s="23" t="s">
        <v>1439</v>
      </c>
      <c r="E50" s="12"/>
      <c r="F50" s="23">
        <v>1</v>
      </c>
      <c r="G50" s="12"/>
      <c r="H50" s="9">
        <f t="shared" si="0"/>
        <v>0</v>
      </c>
      <c r="I50" s="9">
        <v>23</v>
      </c>
      <c r="J50" s="9">
        <f t="shared" si="1"/>
        <v>0</v>
      </c>
    </row>
    <row r="51" spans="2:10" ht="12.75">
      <c r="B51" s="9">
        <v>47</v>
      </c>
      <c r="C51" s="12" t="s">
        <v>1440</v>
      </c>
      <c r="D51" s="23" t="s">
        <v>1441</v>
      </c>
      <c r="E51" s="12"/>
      <c r="F51" s="23">
        <v>1</v>
      </c>
      <c r="G51" s="12"/>
      <c r="H51" s="9">
        <f t="shared" si="0"/>
        <v>0</v>
      </c>
      <c r="I51" s="9">
        <v>23</v>
      </c>
      <c r="J51" s="9">
        <f t="shared" si="1"/>
        <v>0</v>
      </c>
    </row>
    <row r="52" spans="2:10" ht="12.75">
      <c r="B52" s="9">
        <v>48</v>
      </c>
      <c r="C52" s="12" t="s">
        <v>1440</v>
      </c>
      <c r="D52" s="23" t="s">
        <v>1441</v>
      </c>
      <c r="E52" s="12"/>
      <c r="F52" s="23">
        <v>1</v>
      </c>
      <c r="G52" s="12"/>
      <c r="H52" s="9">
        <f t="shared" si="0"/>
        <v>0</v>
      </c>
      <c r="I52" s="9">
        <v>23</v>
      </c>
      <c r="J52" s="9">
        <f t="shared" si="1"/>
        <v>0</v>
      </c>
    </row>
    <row r="53" spans="2:10" ht="12.75">
      <c r="B53" s="9">
        <v>49</v>
      </c>
      <c r="C53" s="12" t="s">
        <v>1442</v>
      </c>
      <c r="D53" s="23" t="s">
        <v>1443</v>
      </c>
      <c r="E53" s="12"/>
      <c r="F53" s="23">
        <v>1</v>
      </c>
      <c r="G53" s="12"/>
      <c r="H53" s="9">
        <f t="shared" si="0"/>
        <v>0</v>
      </c>
      <c r="I53" s="9">
        <v>23</v>
      </c>
      <c r="J53" s="9">
        <f t="shared" si="1"/>
        <v>0</v>
      </c>
    </row>
    <row r="54" spans="2:10" ht="12.75">
      <c r="B54" s="9">
        <v>50</v>
      </c>
      <c r="C54" s="12" t="s">
        <v>1444</v>
      </c>
      <c r="D54" s="23" t="s">
        <v>1445</v>
      </c>
      <c r="E54" s="12"/>
      <c r="F54" s="23">
        <v>1</v>
      </c>
      <c r="G54" s="12"/>
      <c r="H54" s="9">
        <f t="shared" si="0"/>
        <v>0</v>
      </c>
      <c r="I54" s="9">
        <v>23</v>
      </c>
      <c r="J54" s="9">
        <f t="shared" si="1"/>
        <v>0</v>
      </c>
    </row>
    <row r="55" spans="2:10" ht="12.75">
      <c r="B55" s="9">
        <v>51</v>
      </c>
      <c r="C55" s="12" t="s">
        <v>1446</v>
      </c>
      <c r="D55" s="23" t="s">
        <v>1447</v>
      </c>
      <c r="E55" s="12"/>
      <c r="F55" s="23">
        <v>1</v>
      </c>
      <c r="G55" s="12"/>
      <c r="H55" s="9">
        <f t="shared" si="0"/>
        <v>0</v>
      </c>
      <c r="I55" s="9">
        <v>23</v>
      </c>
      <c r="J55" s="9">
        <f t="shared" si="1"/>
        <v>0</v>
      </c>
    </row>
    <row r="56" spans="2:10" ht="12.75">
      <c r="B56" s="9">
        <v>52</v>
      </c>
      <c r="C56" s="12" t="s">
        <v>1448</v>
      </c>
      <c r="D56" s="23" t="s">
        <v>1449</v>
      </c>
      <c r="E56" s="12"/>
      <c r="F56" s="23">
        <v>1</v>
      </c>
      <c r="G56" s="12"/>
      <c r="H56" s="9">
        <f t="shared" si="0"/>
        <v>0</v>
      </c>
      <c r="I56" s="9">
        <v>23</v>
      </c>
      <c r="J56" s="9">
        <f t="shared" si="1"/>
        <v>0</v>
      </c>
    </row>
    <row r="57" spans="2:10" ht="12.75">
      <c r="B57" s="9">
        <v>53</v>
      </c>
      <c r="C57" s="12" t="s">
        <v>1450</v>
      </c>
      <c r="D57" s="23" t="s">
        <v>1451</v>
      </c>
      <c r="E57" s="12"/>
      <c r="F57" s="23">
        <v>1</v>
      </c>
      <c r="G57" s="12"/>
      <c r="H57" s="9">
        <f t="shared" si="0"/>
        <v>0</v>
      </c>
      <c r="I57" s="9">
        <v>23</v>
      </c>
      <c r="J57" s="9">
        <f t="shared" si="1"/>
        <v>0</v>
      </c>
    </row>
    <row r="58" spans="2:10" ht="12.75">
      <c r="B58" s="9">
        <v>54</v>
      </c>
      <c r="C58" s="12" t="s">
        <v>1452</v>
      </c>
      <c r="D58" s="23" t="s">
        <v>1453</v>
      </c>
      <c r="E58" s="12"/>
      <c r="F58" s="23">
        <v>1</v>
      </c>
      <c r="G58" s="12"/>
      <c r="H58" s="9">
        <f t="shared" si="0"/>
        <v>0</v>
      </c>
      <c r="I58" s="9">
        <v>23</v>
      </c>
      <c r="J58" s="9">
        <f t="shared" si="1"/>
        <v>0</v>
      </c>
    </row>
    <row r="59" spans="2:10" ht="12.75">
      <c r="B59" s="9">
        <v>55</v>
      </c>
      <c r="C59" s="12" t="s">
        <v>1454</v>
      </c>
      <c r="D59" s="23" t="s">
        <v>1455</v>
      </c>
      <c r="E59" s="12"/>
      <c r="F59" s="23">
        <v>1</v>
      </c>
      <c r="G59" s="12"/>
      <c r="H59" s="9">
        <f t="shared" si="0"/>
        <v>0</v>
      </c>
      <c r="I59" s="9">
        <v>23</v>
      </c>
      <c r="J59" s="9">
        <f t="shared" si="1"/>
        <v>0</v>
      </c>
    </row>
    <row r="60" spans="2:10" ht="12.75">
      <c r="B60" s="9">
        <v>56</v>
      </c>
      <c r="C60" s="12" t="s">
        <v>1456</v>
      </c>
      <c r="D60" s="23" t="s">
        <v>1457</v>
      </c>
      <c r="E60" s="12"/>
      <c r="F60" s="23">
        <v>1</v>
      </c>
      <c r="G60" s="12"/>
      <c r="H60" s="9">
        <f t="shared" si="0"/>
        <v>0</v>
      </c>
      <c r="I60" s="9">
        <v>23</v>
      </c>
      <c r="J60" s="9">
        <f t="shared" si="1"/>
        <v>0</v>
      </c>
    </row>
    <row r="61" spans="2:10" ht="12.75">
      <c r="B61" s="9">
        <v>57</v>
      </c>
      <c r="C61" s="12" t="s">
        <v>1458</v>
      </c>
      <c r="D61" s="23" t="s">
        <v>1459</v>
      </c>
      <c r="E61" s="12"/>
      <c r="F61" s="23">
        <v>1</v>
      </c>
      <c r="G61" s="12"/>
      <c r="H61" s="9">
        <f t="shared" si="0"/>
        <v>0</v>
      </c>
      <c r="I61" s="9">
        <v>23</v>
      </c>
      <c r="J61" s="9">
        <f t="shared" si="1"/>
        <v>0</v>
      </c>
    </row>
    <row r="62" spans="2:10" ht="12.75">
      <c r="B62" s="9">
        <v>58</v>
      </c>
      <c r="C62" s="12" t="s">
        <v>1460</v>
      </c>
      <c r="D62" s="23" t="s">
        <v>1461</v>
      </c>
      <c r="E62" s="12"/>
      <c r="F62" s="23">
        <v>1</v>
      </c>
      <c r="G62" s="12"/>
      <c r="H62" s="9">
        <f t="shared" si="0"/>
        <v>0</v>
      </c>
      <c r="I62" s="9">
        <v>23</v>
      </c>
      <c r="J62" s="9">
        <f t="shared" si="1"/>
        <v>0</v>
      </c>
    </row>
    <row r="63" spans="2:10" ht="12.75">
      <c r="B63" s="9">
        <v>59</v>
      </c>
      <c r="C63" s="12" t="s">
        <v>1462</v>
      </c>
      <c r="D63" s="23" t="s">
        <v>1463</v>
      </c>
      <c r="E63" s="12"/>
      <c r="F63" s="23">
        <v>1</v>
      </c>
      <c r="G63" s="12"/>
      <c r="H63" s="9">
        <f t="shared" si="0"/>
        <v>0</v>
      </c>
      <c r="I63" s="9">
        <v>23</v>
      </c>
      <c r="J63" s="9">
        <f t="shared" si="1"/>
        <v>0</v>
      </c>
    </row>
    <row r="64" spans="2:10" ht="12.75">
      <c r="B64" s="9">
        <v>60</v>
      </c>
      <c r="C64" s="12" t="s">
        <v>1464</v>
      </c>
      <c r="D64" s="23" t="s">
        <v>1465</v>
      </c>
      <c r="E64" s="12"/>
      <c r="F64" s="23">
        <v>1</v>
      </c>
      <c r="G64" s="12"/>
      <c r="H64" s="9">
        <f t="shared" si="0"/>
        <v>0</v>
      </c>
      <c r="I64" s="9">
        <v>23</v>
      </c>
      <c r="J64" s="9">
        <f t="shared" si="1"/>
        <v>0</v>
      </c>
    </row>
    <row r="65" spans="2:10" ht="12.75">
      <c r="B65" s="9">
        <v>61</v>
      </c>
      <c r="C65" s="12" t="s">
        <v>1466</v>
      </c>
      <c r="D65" s="23" t="s">
        <v>1264</v>
      </c>
      <c r="E65" s="12"/>
      <c r="F65" s="23">
        <v>1</v>
      </c>
      <c r="G65" s="12"/>
      <c r="H65" s="9">
        <f t="shared" si="0"/>
        <v>0</v>
      </c>
      <c r="I65" s="9">
        <v>23</v>
      </c>
      <c r="J65" s="9">
        <f t="shared" si="1"/>
        <v>0</v>
      </c>
    </row>
    <row r="66" spans="2:10" ht="12.75">
      <c r="B66" s="9">
        <v>62</v>
      </c>
      <c r="C66" s="12" t="s">
        <v>1467</v>
      </c>
      <c r="D66" s="23" t="s">
        <v>1468</v>
      </c>
      <c r="E66" s="12"/>
      <c r="F66" s="23">
        <v>1</v>
      </c>
      <c r="G66" s="12"/>
      <c r="H66" s="9">
        <f t="shared" si="0"/>
        <v>0</v>
      </c>
      <c r="I66" s="9">
        <v>23</v>
      </c>
      <c r="J66" s="9">
        <f t="shared" si="1"/>
        <v>0</v>
      </c>
    </row>
    <row r="67" spans="2:10" ht="12.75">
      <c r="B67" s="9">
        <v>63</v>
      </c>
      <c r="C67" s="12" t="s">
        <v>1469</v>
      </c>
      <c r="D67" s="23" t="s">
        <v>1470</v>
      </c>
      <c r="E67" s="12"/>
      <c r="F67" s="23">
        <v>1</v>
      </c>
      <c r="G67" s="12"/>
      <c r="H67" s="9">
        <f t="shared" si="0"/>
        <v>0</v>
      </c>
      <c r="I67" s="9">
        <v>23</v>
      </c>
      <c r="J67" s="9">
        <f t="shared" si="1"/>
        <v>0</v>
      </c>
    </row>
    <row r="68" spans="2:10" ht="12.75">
      <c r="B68" s="9">
        <v>64</v>
      </c>
      <c r="C68" s="12" t="s">
        <v>1471</v>
      </c>
      <c r="D68" s="23" t="s">
        <v>1472</v>
      </c>
      <c r="E68" s="12"/>
      <c r="F68" s="23">
        <v>1</v>
      </c>
      <c r="G68" s="12"/>
      <c r="H68" s="9">
        <f t="shared" si="0"/>
        <v>0</v>
      </c>
      <c r="I68" s="9">
        <v>23</v>
      </c>
      <c r="J68" s="9">
        <f t="shared" si="1"/>
        <v>0</v>
      </c>
    </row>
    <row r="69" spans="2:10" ht="12.75">
      <c r="B69" s="9">
        <v>65</v>
      </c>
      <c r="C69" s="12" t="s">
        <v>1473</v>
      </c>
      <c r="D69" s="23" t="s">
        <v>1474</v>
      </c>
      <c r="E69" s="12"/>
      <c r="F69" s="23">
        <v>1</v>
      </c>
      <c r="G69" s="12"/>
      <c r="H69" s="9">
        <f t="shared" si="0"/>
        <v>0</v>
      </c>
      <c r="I69" s="9">
        <v>23</v>
      </c>
      <c r="J69" s="9">
        <f t="shared" si="1"/>
        <v>0</v>
      </c>
    </row>
    <row r="70" spans="2:10" ht="12.75">
      <c r="B70" s="9">
        <v>66</v>
      </c>
      <c r="C70" s="12" t="s">
        <v>1475</v>
      </c>
      <c r="D70" s="23" t="s">
        <v>1476</v>
      </c>
      <c r="E70" s="12"/>
      <c r="F70" s="23">
        <v>1</v>
      </c>
      <c r="G70" s="12"/>
      <c r="H70" s="9">
        <f aca="true" t="shared" si="2" ref="H70:H81">F70*G70</f>
        <v>0</v>
      </c>
      <c r="I70" s="9">
        <v>23</v>
      </c>
      <c r="J70" s="9">
        <f aca="true" t="shared" si="3" ref="J70:J81">H70*1.23</f>
        <v>0</v>
      </c>
    </row>
    <row r="71" spans="2:10" ht="12.75">
      <c r="B71" s="9">
        <v>67</v>
      </c>
      <c r="C71" s="12" t="s">
        <v>1477</v>
      </c>
      <c r="D71" s="23" t="s">
        <v>1478</v>
      </c>
      <c r="E71" s="12"/>
      <c r="F71" s="23">
        <v>1</v>
      </c>
      <c r="G71" s="12"/>
      <c r="H71" s="9">
        <f t="shared" si="2"/>
        <v>0</v>
      </c>
      <c r="I71" s="9">
        <v>23</v>
      </c>
      <c r="J71" s="9">
        <f t="shared" si="3"/>
        <v>0</v>
      </c>
    </row>
    <row r="72" spans="2:10" ht="12.75">
      <c r="B72" s="9">
        <v>68</v>
      </c>
      <c r="C72" s="12" t="s">
        <v>1479</v>
      </c>
      <c r="D72" s="23" t="s">
        <v>1480</v>
      </c>
      <c r="E72" s="12"/>
      <c r="F72" s="23">
        <v>1</v>
      </c>
      <c r="G72" s="12"/>
      <c r="H72" s="9">
        <f t="shared" si="2"/>
        <v>0</v>
      </c>
      <c r="I72" s="9">
        <v>23</v>
      </c>
      <c r="J72" s="9">
        <f t="shared" si="3"/>
        <v>0</v>
      </c>
    </row>
    <row r="73" spans="2:10" ht="12.75">
      <c r="B73" s="9">
        <v>69</v>
      </c>
      <c r="C73" s="12" t="s">
        <v>1481</v>
      </c>
      <c r="D73" s="23" t="s">
        <v>1482</v>
      </c>
      <c r="E73" s="12"/>
      <c r="F73" s="23">
        <v>1</v>
      </c>
      <c r="G73" s="12"/>
      <c r="H73" s="9">
        <f t="shared" si="2"/>
        <v>0</v>
      </c>
      <c r="I73" s="9">
        <v>23</v>
      </c>
      <c r="J73" s="9">
        <f t="shared" si="3"/>
        <v>0</v>
      </c>
    </row>
    <row r="74" spans="2:10" ht="12.75">
      <c r="B74" s="9">
        <v>70</v>
      </c>
      <c r="C74" s="12" t="s">
        <v>1483</v>
      </c>
      <c r="D74" s="23" t="s">
        <v>1484</v>
      </c>
      <c r="E74" s="12"/>
      <c r="F74" s="23">
        <v>1</v>
      </c>
      <c r="G74" s="12"/>
      <c r="H74" s="9">
        <f t="shared" si="2"/>
        <v>0</v>
      </c>
      <c r="I74" s="9">
        <v>23</v>
      </c>
      <c r="J74" s="9">
        <f t="shared" si="3"/>
        <v>0</v>
      </c>
    </row>
    <row r="75" spans="2:10" ht="12.75">
      <c r="B75" s="9">
        <v>71</v>
      </c>
      <c r="C75" s="12" t="s">
        <v>1485</v>
      </c>
      <c r="D75" s="23" t="s">
        <v>1486</v>
      </c>
      <c r="E75" s="12"/>
      <c r="F75" s="23">
        <v>1</v>
      </c>
      <c r="G75" s="12"/>
      <c r="H75" s="9">
        <f t="shared" si="2"/>
        <v>0</v>
      </c>
      <c r="I75" s="9">
        <v>23</v>
      </c>
      <c r="J75" s="9">
        <f t="shared" si="3"/>
        <v>0</v>
      </c>
    </row>
    <row r="76" spans="2:10" ht="12.75">
      <c r="B76" s="9">
        <v>72</v>
      </c>
      <c r="C76" s="12" t="s">
        <v>1487</v>
      </c>
      <c r="D76" s="23" t="s">
        <v>1488</v>
      </c>
      <c r="E76" s="12"/>
      <c r="F76" s="23">
        <v>1</v>
      </c>
      <c r="G76" s="12"/>
      <c r="H76" s="9">
        <f t="shared" si="2"/>
        <v>0</v>
      </c>
      <c r="I76" s="9">
        <v>23</v>
      </c>
      <c r="J76" s="9">
        <f t="shared" si="3"/>
        <v>0</v>
      </c>
    </row>
    <row r="77" spans="2:10" ht="12.75">
      <c r="B77" s="9">
        <v>73</v>
      </c>
      <c r="C77" s="12" t="s">
        <v>1489</v>
      </c>
      <c r="D77" s="23" t="s">
        <v>1490</v>
      </c>
      <c r="E77" s="12"/>
      <c r="F77" s="23">
        <v>1</v>
      </c>
      <c r="G77" s="12"/>
      <c r="H77" s="9">
        <f t="shared" si="2"/>
        <v>0</v>
      </c>
      <c r="I77" s="9">
        <v>23</v>
      </c>
      <c r="J77" s="9">
        <f t="shared" si="3"/>
        <v>0</v>
      </c>
    </row>
    <row r="78" spans="2:10" ht="12.75">
      <c r="B78" s="9">
        <v>74</v>
      </c>
      <c r="C78" s="12" t="s">
        <v>1491</v>
      </c>
      <c r="D78" s="23" t="s">
        <v>1492</v>
      </c>
      <c r="E78" s="12"/>
      <c r="F78" s="23">
        <v>1</v>
      </c>
      <c r="G78" s="12"/>
      <c r="H78" s="9">
        <f t="shared" si="2"/>
        <v>0</v>
      </c>
      <c r="I78" s="9">
        <v>23</v>
      </c>
      <c r="J78" s="9">
        <f t="shared" si="3"/>
        <v>0</v>
      </c>
    </row>
    <row r="79" spans="2:10" ht="12.75">
      <c r="B79" s="9">
        <v>75</v>
      </c>
      <c r="C79" s="12" t="s">
        <v>1493</v>
      </c>
      <c r="D79" s="23" t="s">
        <v>1494</v>
      </c>
      <c r="E79" s="12"/>
      <c r="F79" s="23">
        <v>1</v>
      </c>
      <c r="G79" s="12"/>
      <c r="H79" s="9">
        <f t="shared" si="2"/>
        <v>0</v>
      </c>
      <c r="I79" s="9">
        <v>23</v>
      </c>
      <c r="J79" s="9">
        <f t="shared" si="3"/>
        <v>0</v>
      </c>
    </row>
    <row r="80" spans="2:10" ht="12.75">
      <c r="B80" s="9">
        <v>76</v>
      </c>
      <c r="C80" s="12" t="s">
        <v>1495</v>
      </c>
      <c r="D80" s="23" t="s">
        <v>1496</v>
      </c>
      <c r="E80" s="12"/>
      <c r="F80" s="23">
        <v>1</v>
      </c>
      <c r="G80" s="12"/>
      <c r="H80" s="9">
        <f t="shared" si="2"/>
        <v>0</v>
      </c>
      <c r="I80" s="9">
        <v>23</v>
      </c>
      <c r="J80" s="9">
        <f t="shared" si="3"/>
        <v>0</v>
      </c>
    </row>
    <row r="81" spans="2:10" ht="12.75">
      <c r="B81" s="9">
        <v>77</v>
      </c>
      <c r="C81" s="12" t="s">
        <v>1497</v>
      </c>
      <c r="D81" s="23" t="s">
        <v>1498</v>
      </c>
      <c r="E81" s="12"/>
      <c r="F81" s="23">
        <v>1</v>
      </c>
      <c r="G81" s="12"/>
      <c r="H81" s="9">
        <f t="shared" si="2"/>
        <v>0</v>
      </c>
      <c r="I81" s="9">
        <v>23</v>
      </c>
      <c r="J81" s="9">
        <f t="shared" si="3"/>
        <v>0</v>
      </c>
    </row>
    <row r="82" spans="2:10" ht="12.75">
      <c r="B82" s="24"/>
      <c r="C82" s="25"/>
      <c r="D82" s="24"/>
      <c r="G82" s="12" t="s">
        <v>1066</v>
      </c>
      <c r="H82" s="22">
        <f>SUM(H5:H81)</f>
        <v>0</v>
      </c>
      <c r="I82" s="9"/>
      <c r="J82" s="22">
        <f>SUM(J5:J81)</f>
        <v>0</v>
      </c>
    </row>
    <row r="83" spans="2:4" ht="12.75">
      <c r="B83" s="24"/>
      <c r="C83" s="24"/>
      <c r="D83" s="24"/>
    </row>
  </sheetData>
  <sheetProtection/>
  <mergeCells count="2">
    <mergeCell ref="B1:J1"/>
    <mergeCell ref="B2:J2"/>
  </mergeCells>
  <printOptions/>
  <pageMargins left="0.6986111111111111" right="0.6986111111111111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="80" zoomScaleNormal="80" workbookViewId="0" topLeftCell="B1">
      <selection activeCell="O15" sqref="O15"/>
    </sheetView>
  </sheetViews>
  <sheetFormatPr defaultColWidth="9.140625" defaultRowHeight="12.75"/>
  <cols>
    <col min="3" max="3" width="57.00390625" style="0" customWidth="1"/>
    <col min="4" max="4" width="37.57421875" style="0" customWidth="1"/>
    <col min="5" max="5" width="19.28125" style="0" customWidth="1"/>
    <col min="6" max="6" width="12.421875" style="0" customWidth="1"/>
    <col min="7" max="7" width="12.140625" style="0" customWidth="1"/>
    <col min="8" max="8" width="14.8515625" style="0" customWidth="1"/>
    <col min="9" max="9" width="13.140625" style="0" customWidth="1"/>
    <col min="10" max="10" width="15.421875" style="0" customWidth="1"/>
  </cols>
  <sheetData>
    <row r="1" spans="2:10" s="1" customFormat="1" ht="30.75" customHeight="1">
      <c r="B1" s="2" t="s">
        <v>1078</v>
      </c>
      <c r="C1" s="2"/>
      <c r="D1" s="2"/>
      <c r="E1" s="2"/>
      <c r="F1" s="2"/>
      <c r="G1" s="2"/>
      <c r="H1" s="2"/>
      <c r="I1" s="2"/>
      <c r="J1" s="2"/>
    </row>
    <row r="2" spans="2:10" s="1" customFormat="1" ht="30" customHeight="1">
      <c r="B2" s="3" t="s">
        <v>1499</v>
      </c>
      <c r="C2" s="3"/>
      <c r="D2" s="3"/>
      <c r="E2" s="3"/>
      <c r="F2" s="3"/>
      <c r="G2" s="3"/>
      <c r="H2" s="3"/>
      <c r="I2" s="3"/>
      <c r="J2" s="3"/>
    </row>
    <row r="3" spans="2:10" ht="51">
      <c r="B3" s="4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1500</v>
      </c>
      <c r="I3" s="19" t="s">
        <v>9</v>
      </c>
      <c r="J3" s="20" t="s">
        <v>1081</v>
      </c>
    </row>
    <row r="4" spans="2:10" ht="12.75">
      <c r="B4" s="7">
        <v>1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21">
        <v>8</v>
      </c>
      <c r="J4" s="8" t="s">
        <v>18</v>
      </c>
    </row>
    <row r="5" spans="2:10" ht="12.75">
      <c r="B5" s="9">
        <v>1</v>
      </c>
      <c r="C5" s="10" t="s">
        <v>1501</v>
      </c>
      <c r="D5" s="11">
        <v>24476</v>
      </c>
      <c r="E5" s="12"/>
      <c r="F5" s="11">
        <v>1</v>
      </c>
      <c r="G5" s="12"/>
      <c r="H5" s="9">
        <f>F5*G5</f>
        <v>0</v>
      </c>
      <c r="I5" s="9">
        <v>23</v>
      </c>
      <c r="J5" s="9">
        <f>H5*1.23</f>
        <v>0</v>
      </c>
    </row>
    <row r="6" spans="2:10" ht="12.75">
      <c r="B6" s="9">
        <v>2</v>
      </c>
      <c r="C6" s="10" t="s">
        <v>1502</v>
      </c>
      <c r="D6" s="11">
        <v>191202700</v>
      </c>
      <c r="E6" s="12"/>
      <c r="F6" s="11">
        <v>1</v>
      </c>
      <c r="G6" s="12"/>
      <c r="H6" s="9">
        <f aca="true" t="shared" si="0" ref="H6:H69">F6*G6</f>
        <v>0</v>
      </c>
      <c r="I6" s="9">
        <v>23</v>
      </c>
      <c r="J6" s="9">
        <f aca="true" t="shared" si="1" ref="J6:J69">H6*1.23</f>
        <v>0</v>
      </c>
    </row>
    <row r="7" spans="2:10" ht="12.75">
      <c r="B7" s="9">
        <v>3</v>
      </c>
      <c r="C7" s="10" t="s">
        <v>1503</v>
      </c>
      <c r="D7" s="11">
        <v>191200000</v>
      </c>
      <c r="E7" s="12"/>
      <c r="F7" s="11">
        <v>1</v>
      </c>
      <c r="G7" s="12"/>
      <c r="H7" s="9">
        <f t="shared" si="0"/>
        <v>0</v>
      </c>
      <c r="I7" s="9">
        <v>23</v>
      </c>
      <c r="J7" s="9">
        <f t="shared" si="1"/>
        <v>0</v>
      </c>
    </row>
    <row r="8" spans="2:10" ht="12.75">
      <c r="B8" s="9">
        <v>4</v>
      </c>
      <c r="C8" s="10" t="s">
        <v>1504</v>
      </c>
      <c r="D8" s="11">
        <v>83748210520</v>
      </c>
      <c r="E8" s="12"/>
      <c r="F8" s="11">
        <v>1</v>
      </c>
      <c r="G8" s="12"/>
      <c r="H8" s="9">
        <f t="shared" si="0"/>
        <v>0</v>
      </c>
      <c r="I8" s="9">
        <v>23</v>
      </c>
      <c r="J8" s="9">
        <f t="shared" si="1"/>
        <v>0</v>
      </c>
    </row>
    <row r="9" spans="2:10" ht="12.75">
      <c r="B9" s="9">
        <v>5</v>
      </c>
      <c r="C9" s="10" t="s">
        <v>1505</v>
      </c>
      <c r="D9" s="11" t="s">
        <v>1506</v>
      </c>
      <c r="E9" s="12"/>
      <c r="F9" s="11">
        <v>1</v>
      </c>
      <c r="G9" s="12"/>
      <c r="H9" s="9">
        <f t="shared" si="0"/>
        <v>0</v>
      </c>
      <c r="I9" s="9">
        <v>23</v>
      </c>
      <c r="J9" s="9">
        <f t="shared" si="1"/>
        <v>0</v>
      </c>
    </row>
    <row r="10" spans="2:10" ht="12.75">
      <c r="B10" s="9">
        <v>6</v>
      </c>
      <c r="C10" s="10" t="s">
        <v>1507</v>
      </c>
      <c r="D10" s="11" t="s">
        <v>1508</v>
      </c>
      <c r="E10" s="12"/>
      <c r="F10" s="11">
        <v>1</v>
      </c>
      <c r="G10" s="12"/>
      <c r="H10" s="9">
        <f t="shared" si="0"/>
        <v>0</v>
      </c>
      <c r="I10" s="9">
        <v>23</v>
      </c>
      <c r="J10" s="9">
        <f t="shared" si="1"/>
        <v>0</v>
      </c>
    </row>
    <row r="11" spans="2:10" ht="12.75">
      <c r="B11" s="9">
        <v>7</v>
      </c>
      <c r="C11" s="10" t="s">
        <v>1509</v>
      </c>
      <c r="D11" s="11" t="s">
        <v>1510</v>
      </c>
      <c r="E11" s="12"/>
      <c r="F11" s="11">
        <v>1</v>
      </c>
      <c r="G11" s="12"/>
      <c r="H11" s="9">
        <f t="shared" si="0"/>
        <v>0</v>
      </c>
      <c r="I11" s="9">
        <v>23</v>
      </c>
      <c r="J11" s="9">
        <f t="shared" si="1"/>
        <v>0</v>
      </c>
    </row>
    <row r="12" spans="2:10" ht="12.75">
      <c r="B12" s="9">
        <v>8</v>
      </c>
      <c r="C12" s="10" t="s">
        <v>1511</v>
      </c>
      <c r="D12" s="11">
        <v>820300080</v>
      </c>
      <c r="E12" s="12"/>
      <c r="F12" s="11">
        <v>1</v>
      </c>
      <c r="G12" s="12"/>
      <c r="H12" s="9">
        <f t="shared" si="0"/>
        <v>0</v>
      </c>
      <c r="I12" s="9">
        <v>23</v>
      </c>
      <c r="J12" s="9">
        <f t="shared" si="1"/>
        <v>0</v>
      </c>
    </row>
    <row r="13" spans="2:10" ht="12.75">
      <c r="B13" s="9">
        <v>9</v>
      </c>
      <c r="C13" s="10" t="s">
        <v>1512</v>
      </c>
      <c r="D13" s="11" t="s">
        <v>1513</v>
      </c>
      <c r="E13" s="12"/>
      <c r="F13" s="11">
        <v>1</v>
      </c>
      <c r="G13" s="12"/>
      <c r="H13" s="9">
        <f t="shared" si="0"/>
        <v>0</v>
      </c>
      <c r="I13" s="9">
        <v>23</v>
      </c>
      <c r="J13" s="9">
        <f t="shared" si="1"/>
        <v>0</v>
      </c>
    </row>
    <row r="14" spans="2:10" ht="12.75">
      <c r="B14" s="9">
        <v>10</v>
      </c>
      <c r="C14" s="10" t="s">
        <v>1514</v>
      </c>
      <c r="D14" s="11" t="s">
        <v>1515</v>
      </c>
      <c r="E14" s="12"/>
      <c r="F14" s="11">
        <v>1</v>
      </c>
      <c r="G14" s="12"/>
      <c r="H14" s="9">
        <f t="shared" si="0"/>
        <v>0</v>
      </c>
      <c r="I14" s="9">
        <v>23</v>
      </c>
      <c r="J14" s="9">
        <f t="shared" si="1"/>
        <v>0</v>
      </c>
    </row>
    <row r="15" spans="2:10" ht="12.75">
      <c r="B15" s="9">
        <v>11</v>
      </c>
      <c r="C15" s="10" t="s">
        <v>1516</v>
      </c>
      <c r="D15" s="13" t="s">
        <v>1517</v>
      </c>
      <c r="E15" s="12"/>
      <c r="F15" s="11">
        <v>1</v>
      </c>
      <c r="G15" s="12"/>
      <c r="H15" s="9">
        <f t="shared" si="0"/>
        <v>0</v>
      </c>
      <c r="I15" s="9">
        <v>23</v>
      </c>
      <c r="J15" s="9">
        <f t="shared" si="1"/>
        <v>0</v>
      </c>
    </row>
    <row r="16" spans="2:10" ht="12.75">
      <c r="B16" s="9">
        <v>12</v>
      </c>
      <c r="C16" s="10" t="s">
        <v>1518</v>
      </c>
      <c r="D16" s="11">
        <v>501209640</v>
      </c>
      <c r="E16" s="12"/>
      <c r="F16" s="11">
        <v>1</v>
      </c>
      <c r="G16" s="12"/>
      <c r="H16" s="9">
        <f t="shared" si="0"/>
        <v>0</v>
      </c>
      <c r="I16" s="9">
        <v>23</v>
      </c>
      <c r="J16" s="9">
        <f t="shared" si="1"/>
        <v>0</v>
      </c>
    </row>
    <row r="17" spans="2:10" ht="12.75">
      <c r="B17" s="9">
        <v>13</v>
      </c>
      <c r="C17" s="14" t="s">
        <v>1519</v>
      </c>
      <c r="D17" s="15" t="s">
        <v>1520</v>
      </c>
      <c r="E17" s="12"/>
      <c r="F17" s="11">
        <v>1</v>
      </c>
      <c r="G17" s="12"/>
      <c r="H17" s="9">
        <f t="shared" si="0"/>
        <v>0</v>
      </c>
      <c r="I17" s="9">
        <v>23</v>
      </c>
      <c r="J17" s="9">
        <f t="shared" si="1"/>
        <v>0</v>
      </c>
    </row>
    <row r="18" spans="2:10" ht="12.75">
      <c r="B18" s="9">
        <v>14</v>
      </c>
      <c r="C18" s="14" t="s">
        <v>1521</v>
      </c>
      <c r="D18" s="15" t="s">
        <v>1522</v>
      </c>
      <c r="E18" s="12"/>
      <c r="F18" s="11">
        <v>1</v>
      </c>
      <c r="G18" s="12"/>
      <c r="H18" s="9">
        <f t="shared" si="0"/>
        <v>0</v>
      </c>
      <c r="I18" s="9">
        <v>23</v>
      </c>
      <c r="J18" s="9">
        <f t="shared" si="1"/>
        <v>0</v>
      </c>
    </row>
    <row r="19" spans="2:10" ht="12.75">
      <c r="B19" s="9">
        <v>15</v>
      </c>
      <c r="C19" s="14" t="s">
        <v>1008</v>
      </c>
      <c r="D19" s="15" t="s">
        <v>1523</v>
      </c>
      <c r="E19" s="12"/>
      <c r="F19" s="11">
        <v>1</v>
      </c>
      <c r="G19" s="12"/>
      <c r="H19" s="9">
        <f t="shared" si="0"/>
        <v>0</v>
      </c>
      <c r="I19" s="9">
        <v>23</v>
      </c>
      <c r="J19" s="9">
        <f t="shared" si="1"/>
        <v>0</v>
      </c>
    </row>
    <row r="20" spans="2:10" ht="12.75">
      <c r="B20" s="9">
        <v>16</v>
      </c>
      <c r="C20" s="14" t="s">
        <v>1008</v>
      </c>
      <c r="D20" s="15" t="s">
        <v>1524</v>
      </c>
      <c r="E20" s="12"/>
      <c r="F20" s="11">
        <v>1</v>
      </c>
      <c r="G20" s="12"/>
      <c r="H20" s="9">
        <f t="shared" si="0"/>
        <v>0</v>
      </c>
      <c r="I20" s="9">
        <v>23</v>
      </c>
      <c r="J20" s="9">
        <f t="shared" si="1"/>
        <v>0</v>
      </c>
    </row>
    <row r="21" spans="2:10" ht="12.75">
      <c r="B21" s="9">
        <v>17</v>
      </c>
      <c r="C21" s="14" t="s">
        <v>1525</v>
      </c>
      <c r="D21" s="15" t="s">
        <v>1526</v>
      </c>
      <c r="E21" s="12"/>
      <c r="F21" s="11">
        <v>1</v>
      </c>
      <c r="G21" s="12"/>
      <c r="H21" s="9">
        <f t="shared" si="0"/>
        <v>0</v>
      </c>
      <c r="I21" s="9">
        <v>23</v>
      </c>
      <c r="J21" s="9">
        <f t="shared" si="1"/>
        <v>0</v>
      </c>
    </row>
    <row r="22" spans="2:10" ht="12.75">
      <c r="B22" s="9">
        <v>18</v>
      </c>
      <c r="C22" s="10" t="s">
        <v>1527</v>
      </c>
      <c r="D22" s="11" t="s">
        <v>1528</v>
      </c>
      <c r="E22" s="12"/>
      <c r="F22" s="11">
        <v>1</v>
      </c>
      <c r="G22" s="12"/>
      <c r="H22" s="9">
        <f t="shared" si="0"/>
        <v>0</v>
      </c>
      <c r="I22" s="9">
        <v>23</v>
      </c>
      <c r="J22" s="9">
        <f t="shared" si="1"/>
        <v>0</v>
      </c>
    </row>
    <row r="23" spans="2:10" ht="12.75">
      <c r="B23" s="9">
        <v>19</v>
      </c>
      <c r="C23" s="10" t="s">
        <v>1529</v>
      </c>
      <c r="D23" s="11">
        <v>81779100012</v>
      </c>
      <c r="E23" s="12"/>
      <c r="F23" s="11">
        <v>1</v>
      </c>
      <c r="G23" s="12"/>
      <c r="H23" s="9">
        <f t="shared" si="0"/>
        <v>0</v>
      </c>
      <c r="I23" s="9">
        <v>23</v>
      </c>
      <c r="J23" s="9">
        <f t="shared" si="1"/>
        <v>0</v>
      </c>
    </row>
    <row r="24" spans="2:10" ht="12.75">
      <c r="B24" s="9">
        <v>20</v>
      </c>
      <c r="C24" s="10" t="s">
        <v>1530</v>
      </c>
      <c r="D24" s="11" t="s">
        <v>1531</v>
      </c>
      <c r="E24" s="12"/>
      <c r="F24" s="11">
        <v>1</v>
      </c>
      <c r="G24" s="12"/>
      <c r="H24" s="9">
        <f t="shared" si="0"/>
        <v>0</v>
      </c>
      <c r="I24" s="9">
        <v>23</v>
      </c>
      <c r="J24" s="9">
        <f t="shared" si="1"/>
        <v>0</v>
      </c>
    </row>
    <row r="25" spans="2:10" ht="12.75">
      <c r="B25" s="9">
        <v>21</v>
      </c>
      <c r="C25" s="10" t="s">
        <v>1532</v>
      </c>
      <c r="D25" s="11" t="s">
        <v>1533</v>
      </c>
      <c r="E25" s="12"/>
      <c r="F25" s="11">
        <v>1</v>
      </c>
      <c r="G25" s="12"/>
      <c r="H25" s="9">
        <f t="shared" si="0"/>
        <v>0</v>
      </c>
      <c r="I25" s="9">
        <v>23</v>
      </c>
      <c r="J25" s="9">
        <f t="shared" si="1"/>
        <v>0</v>
      </c>
    </row>
    <row r="26" spans="2:10" ht="12.75">
      <c r="B26" s="9">
        <v>22</v>
      </c>
      <c r="C26" s="10" t="s">
        <v>1534</v>
      </c>
      <c r="D26" s="11" t="s">
        <v>1535</v>
      </c>
      <c r="E26" s="12"/>
      <c r="F26" s="11">
        <v>1</v>
      </c>
      <c r="G26" s="12"/>
      <c r="H26" s="9">
        <f t="shared" si="0"/>
        <v>0</v>
      </c>
      <c r="I26" s="9">
        <v>23</v>
      </c>
      <c r="J26" s="9">
        <f t="shared" si="1"/>
        <v>0</v>
      </c>
    </row>
    <row r="27" spans="2:10" ht="12.75">
      <c r="B27" s="9">
        <v>23</v>
      </c>
      <c r="C27" s="10" t="s">
        <v>1536</v>
      </c>
      <c r="D27" s="11" t="s">
        <v>1537</v>
      </c>
      <c r="E27" s="12"/>
      <c r="F27" s="11">
        <v>1</v>
      </c>
      <c r="G27" s="12"/>
      <c r="H27" s="9">
        <f t="shared" si="0"/>
        <v>0</v>
      </c>
      <c r="I27" s="9">
        <v>23</v>
      </c>
      <c r="J27" s="9">
        <f t="shared" si="1"/>
        <v>0</v>
      </c>
    </row>
    <row r="28" spans="2:10" ht="12.75">
      <c r="B28" s="9">
        <v>24</v>
      </c>
      <c r="C28" s="10" t="s">
        <v>1538</v>
      </c>
      <c r="D28" s="11">
        <v>82751001</v>
      </c>
      <c r="E28" s="12"/>
      <c r="F28" s="11">
        <v>1</v>
      </c>
      <c r="G28" s="12"/>
      <c r="H28" s="9">
        <f t="shared" si="0"/>
        <v>0</v>
      </c>
      <c r="I28" s="9">
        <v>23</v>
      </c>
      <c r="J28" s="9">
        <f t="shared" si="1"/>
        <v>0</v>
      </c>
    </row>
    <row r="29" spans="2:10" ht="12.75">
      <c r="B29" s="9">
        <v>25</v>
      </c>
      <c r="C29" s="10" t="s">
        <v>1539</v>
      </c>
      <c r="D29" s="11" t="s">
        <v>1540</v>
      </c>
      <c r="E29" s="12"/>
      <c r="F29" s="11">
        <v>1</v>
      </c>
      <c r="G29" s="12"/>
      <c r="H29" s="9">
        <f t="shared" si="0"/>
        <v>0</v>
      </c>
      <c r="I29" s="9">
        <v>23</v>
      </c>
      <c r="J29" s="9">
        <f t="shared" si="1"/>
        <v>0</v>
      </c>
    </row>
    <row r="30" spans="2:10" ht="12.75">
      <c r="B30" s="9">
        <v>26</v>
      </c>
      <c r="C30" s="10" t="s">
        <v>1541</v>
      </c>
      <c r="D30" s="11" t="s">
        <v>1542</v>
      </c>
      <c r="E30" s="12"/>
      <c r="F30" s="11">
        <v>1</v>
      </c>
      <c r="G30" s="12"/>
      <c r="H30" s="9">
        <f t="shared" si="0"/>
        <v>0</v>
      </c>
      <c r="I30" s="9">
        <v>23</v>
      </c>
      <c r="J30" s="9">
        <f t="shared" si="1"/>
        <v>0</v>
      </c>
    </row>
    <row r="31" spans="2:10" ht="12.75">
      <c r="B31" s="9">
        <v>27</v>
      </c>
      <c r="C31" s="10" t="s">
        <v>1543</v>
      </c>
      <c r="D31" s="11" t="s">
        <v>1544</v>
      </c>
      <c r="E31" s="12"/>
      <c r="F31" s="11">
        <v>1</v>
      </c>
      <c r="G31" s="12"/>
      <c r="H31" s="9">
        <f t="shared" si="0"/>
        <v>0</v>
      </c>
      <c r="I31" s="9">
        <v>23</v>
      </c>
      <c r="J31" s="9">
        <f t="shared" si="1"/>
        <v>0</v>
      </c>
    </row>
    <row r="32" spans="2:10" ht="12.75">
      <c r="B32" s="9">
        <v>28</v>
      </c>
      <c r="C32" s="10" t="s">
        <v>1545</v>
      </c>
      <c r="D32" s="11" t="s">
        <v>1546</v>
      </c>
      <c r="E32" s="12"/>
      <c r="F32" s="11">
        <v>1</v>
      </c>
      <c r="G32" s="12"/>
      <c r="H32" s="9">
        <f t="shared" si="0"/>
        <v>0</v>
      </c>
      <c r="I32" s="9">
        <v>23</v>
      </c>
      <c r="J32" s="9">
        <f t="shared" si="1"/>
        <v>0</v>
      </c>
    </row>
    <row r="33" spans="2:10" ht="12.75">
      <c r="B33" s="9">
        <v>29</v>
      </c>
      <c r="C33" s="10" t="s">
        <v>1547</v>
      </c>
      <c r="D33" s="11" t="s">
        <v>1548</v>
      </c>
      <c r="E33" s="12"/>
      <c r="F33" s="11">
        <v>1</v>
      </c>
      <c r="G33" s="12"/>
      <c r="H33" s="9">
        <f t="shared" si="0"/>
        <v>0</v>
      </c>
      <c r="I33" s="9">
        <v>23</v>
      </c>
      <c r="J33" s="9">
        <f t="shared" si="1"/>
        <v>0</v>
      </c>
    </row>
    <row r="34" spans="2:10" ht="12.75">
      <c r="B34" s="9">
        <v>30</v>
      </c>
      <c r="C34" s="10" t="s">
        <v>1549</v>
      </c>
      <c r="D34" s="11" t="s">
        <v>1550</v>
      </c>
      <c r="E34" s="12"/>
      <c r="F34" s="11">
        <v>1</v>
      </c>
      <c r="G34" s="12"/>
      <c r="H34" s="9">
        <f t="shared" si="0"/>
        <v>0</v>
      </c>
      <c r="I34" s="9">
        <v>23</v>
      </c>
      <c r="J34" s="9">
        <f t="shared" si="1"/>
        <v>0</v>
      </c>
    </row>
    <row r="35" spans="2:10" ht="12.75">
      <c r="B35" s="9">
        <v>31</v>
      </c>
      <c r="C35" s="10" t="s">
        <v>1551</v>
      </c>
      <c r="D35" s="11" t="s">
        <v>1552</v>
      </c>
      <c r="E35" s="12"/>
      <c r="F35" s="11">
        <v>1</v>
      </c>
      <c r="G35" s="12"/>
      <c r="H35" s="9">
        <f t="shared" si="0"/>
        <v>0</v>
      </c>
      <c r="I35" s="9">
        <v>23</v>
      </c>
      <c r="J35" s="9">
        <f t="shared" si="1"/>
        <v>0</v>
      </c>
    </row>
    <row r="36" spans="2:10" ht="12.75">
      <c r="B36" s="9">
        <v>32</v>
      </c>
      <c r="C36" s="10" t="s">
        <v>1553</v>
      </c>
      <c r="D36" s="11" t="s">
        <v>1554</v>
      </c>
      <c r="E36" s="12"/>
      <c r="F36" s="11">
        <v>1</v>
      </c>
      <c r="G36" s="12"/>
      <c r="H36" s="9">
        <f t="shared" si="0"/>
        <v>0</v>
      </c>
      <c r="I36" s="9">
        <v>23</v>
      </c>
      <c r="J36" s="9">
        <f t="shared" si="1"/>
        <v>0</v>
      </c>
    </row>
    <row r="37" spans="2:10" ht="12.75">
      <c r="B37" s="9">
        <v>33</v>
      </c>
      <c r="C37" s="10" t="s">
        <v>1555</v>
      </c>
      <c r="D37" s="11" t="s">
        <v>1556</v>
      </c>
      <c r="E37" s="12"/>
      <c r="F37" s="11">
        <v>1</v>
      </c>
      <c r="G37" s="12"/>
      <c r="H37" s="9">
        <f t="shared" si="0"/>
        <v>0</v>
      </c>
      <c r="I37" s="9">
        <v>23</v>
      </c>
      <c r="J37" s="9">
        <f t="shared" si="1"/>
        <v>0</v>
      </c>
    </row>
    <row r="38" spans="2:10" ht="12.75">
      <c r="B38" s="9">
        <v>34</v>
      </c>
      <c r="C38" s="10" t="s">
        <v>1557</v>
      </c>
      <c r="D38" s="11" t="s">
        <v>1558</v>
      </c>
      <c r="E38" s="12"/>
      <c r="F38" s="11">
        <v>1</v>
      </c>
      <c r="G38" s="12"/>
      <c r="H38" s="9">
        <f t="shared" si="0"/>
        <v>0</v>
      </c>
      <c r="I38" s="9">
        <v>23</v>
      </c>
      <c r="J38" s="9">
        <f t="shared" si="1"/>
        <v>0</v>
      </c>
    </row>
    <row r="39" spans="2:10" ht="12.75">
      <c r="B39" s="9">
        <v>35</v>
      </c>
      <c r="C39" s="10" t="s">
        <v>1559</v>
      </c>
      <c r="D39" s="11" t="s">
        <v>1560</v>
      </c>
      <c r="E39" s="12"/>
      <c r="F39" s="11">
        <v>1</v>
      </c>
      <c r="G39" s="12"/>
      <c r="H39" s="9">
        <f t="shared" si="0"/>
        <v>0</v>
      </c>
      <c r="I39" s="9">
        <v>23</v>
      </c>
      <c r="J39" s="9">
        <f t="shared" si="1"/>
        <v>0</v>
      </c>
    </row>
    <row r="40" spans="2:10" ht="12.75">
      <c r="B40" s="9">
        <v>36</v>
      </c>
      <c r="C40" s="10" t="s">
        <v>1561</v>
      </c>
      <c r="D40" s="11">
        <v>110273400</v>
      </c>
      <c r="E40" s="12"/>
      <c r="F40" s="11">
        <v>1</v>
      </c>
      <c r="G40" s="12"/>
      <c r="H40" s="9">
        <f t="shared" si="0"/>
        <v>0</v>
      </c>
      <c r="I40" s="9">
        <v>23</v>
      </c>
      <c r="J40" s="9">
        <f t="shared" si="1"/>
        <v>0</v>
      </c>
    </row>
    <row r="41" spans="2:10" ht="12.75">
      <c r="B41" s="9">
        <v>37</v>
      </c>
      <c r="C41" s="10" t="s">
        <v>1562</v>
      </c>
      <c r="D41" s="11" t="s">
        <v>1563</v>
      </c>
      <c r="E41" s="12"/>
      <c r="F41" s="11">
        <v>1</v>
      </c>
      <c r="G41" s="12"/>
      <c r="H41" s="9">
        <f t="shared" si="0"/>
        <v>0</v>
      </c>
      <c r="I41" s="9">
        <v>23</v>
      </c>
      <c r="J41" s="9">
        <f t="shared" si="1"/>
        <v>0</v>
      </c>
    </row>
    <row r="42" spans="2:10" ht="12.75">
      <c r="B42" s="9">
        <v>38</v>
      </c>
      <c r="C42" s="10" t="s">
        <v>1564</v>
      </c>
      <c r="D42" s="11">
        <v>100120700</v>
      </c>
      <c r="E42" s="12"/>
      <c r="F42" s="11">
        <v>1</v>
      </c>
      <c r="G42" s="12"/>
      <c r="H42" s="9">
        <f t="shared" si="0"/>
        <v>0</v>
      </c>
      <c r="I42" s="9">
        <v>23</v>
      </c>
      <c r="J42" s="9">
        <f t="shared" si="1"/>
        <v>0</v>
      </c>
    </row>
    <row r="43" spans="2:10" ht="12.75">
      <c r="B43" s="9">
        <v>39</v>
      </c>
      <c r="C43" s="10" t="s">
        <v>1565</v>
      </c>
      <c r="D43" s="11">
        <v>102120600</v>
      </c>
      <c r="E43" s="12"/>
      <c r="F43" s="11">
        <v>1</v>
      </c>
      <c r="G43" s="12"/>
      <c r="H43" s="9">
        <f t="shared" si="0"/>
        <v>0</v>
      </c>
      <c r="I43" s="9">
        <v>23</v>
      </c>
      <c r="J43" s="9">
        <f t="shared" si="1"/>
        <v>0</v>
      </c>
    </row>
    <row r="44" spans="2:10" ht="12.75">
      <c r="B44" s="9">
        <v>40</v>
      </c>
      <c r="C44" s="10" t="s">
        <v>1566</v>
      </c>
      <c r="D44" s="11">
        <v>100105200</v>
      </c>
      <c r="E44" s="12"/>
      <c r="F44" s="11">
        <v>1</v>
      </c>
      <c r="G44" s="12"/>
      <c r="H44" s="9">
        <f t="shared" si="0"/>
        <v>0</v>
      </c>
      <c r="I44" s="9">
        <v>23</v>
      </c>
      <c r="J44" s="9">
        <f t="shared" si="1"/>
        <v>0</v>
      </c>
    </row>
    <row r="45" spans="2:10" ht="12.75">
      <c r="B45" s="9">
        <v>41</v>
      </c>
      <c r="C45" s="10" t="s">
        <v>1567</v>
      </c>
      <c r="D45" s="11">
        <v>81437060011</v>
      </c>
      <c r="E45" s="12"/>
      <c r="F45" s="11">
        <v>1</v>
      </c>
      <c r="G45" s="12"/>
      <c r="H45" s="9">
        <f t="shared" si="0"/>
        <v>0</v>
      </c>
      <c r="I45" s="9">
        <v>23</v>
      </c>
      <c r="J45" s="9">
        <f t="shared" si="1"/>
        <v>0</v>
      </c>
    </row>
    <row r="46" spans="2:10" ht="12.75">
      <c r="B46" s="9">
        <v>42</v>
      </c>
      <c r="C46" s="10" t="s">
        <v>1568</v>
      </c>
      <c r="D46" s="11">
        <v>30120000</v>
      </c>
      <c r="E46" s="12"/>
      <c r="F46" s="11">
        <v>1</v>
      </c>
      <c r="G46" s="12"/>
      <c r="H46" s="9">
        <f t="shared" si="0"/>
        <v>0</v>
      </c>
      <c r="I46" s="9">
        <v>23</v>
      </c>
      <c r="J46" s="9">
        <f t="shared" si="1"/>
        <v>0</v>
      </c>
    </row>
    <row r="47" spans="2:10" ht="12.75">
      <c r="B47" s="9">
        <v>43</v>
      </c>
      <c r="C47" s="10" t="s">
        <v>1569</v>
      </c>
      <c r="D47" s="11">
        <v>70317438</v>
      </c>
      <c r="E47" s="12"/>
      <c r="F47" s="11">
        <v>1</v>
      </c>
      <c r="G47" s="12"/>
      <c r="H47" s="9">
        <f t="shared" si="0"/>
        <v>0</v>
      </c>
      <c r="I47" s="9">
        <v>23</v>
      </c>
      <c r="J47" s="9">
        <f t="shared" si="1"/>
        <v>0</v>
      </c>
    </row>
    <row r="48" spans="2:10" ht="12.75">
      <c r="B48" s="9">
        <v>44</v>
      </c>
      <c r="C48" s="10" t="s">
        <v>1570</v>
      </c>
      <c r="D48" s="11">
        <v>4803462</v>
      </c>
      <c r="E48" s="12"/>
      <c r="F48" s="11">
        <v>1</v>
      </c>
      <c r="G48" s="12"/>
      <c r="H48" s="9">
        <f t="shared" si="0"/>
        <v>0</v>
      </c>
      <c r="I48" s="9">
        <v>23</v>
      </c>
      <c r="J48" s="9">
        <f t="shared" si="1"/>
        <v>0</v>
      </c>
    </row>
    <row r="49" spans="2:10" ht="12.75">
      <c r="B49" s="9">
        <v>45</v>
      </c>
      <c r="C49" s="10" t="s">
        <v>1571</v>
      </c>
      <c r="D49" s="11" t="s">
        <v>1572</v>
      </c>
      <c r="E49" s="12"/>
      <c r="F49" s="11">
        <v>1</v>
      </c>
      <c r="G49" s="12"/>
      <c r="H49" s="9">
        <f t="shared" si="0"/>
        <v>0</v>
      </c>
      <c r="I49" s="9">
        <v>23</v>
      </c>
      <c r="J49" s="9">
        <f t="shared" si="1"/>
        <v>0</v>
      </c>
    </row>
    <row r="50" spans="2:10" ht="12.75">
      <c r="B50" s="9">
        <v>46</v>
      </c>
      <c r="C50" s="10" t="s">
        <v>1573</v>
      </c>
      <c r="D50" s="11" t="s">
        <v>1574</v>
      </c>
      <c r="E50" s="12"/>
      <c r="F50" s="11">
        <v>1</v>
      </c>
      <c r="G50" s="12"/>
      <c r="H50" s="9">
        <f t="shared" si="0"/>
        <v>0</v>
      </c>
      <c r="I50" s="9">
        <v>23</v>
      </c>
      <c r="J50" s="9">
        <f t="shared" si="1"/>
        <v>0</v>
      </c>
    </row>
    <row r="51" spans="2:10" ht="12.75">
      <c r="B51" s="9">
        <v>47</v>
      </c>
      <c r="C51" s="10" t="s">
        <v>1575</v>
      </c>
      <c r="D51" s="11" t="s">
        <v>1576</v>
      </c>
      <c r="E51" s="12"/>
      <c r="F51" s="11">
        <v>1</v>
      </c>
      <c r="G51" s="12"/>
      <c r="H51" s="9">
        <f t="shared" si="0"/>
        <v>0</v>
      </c>
      <c r="I51" s="9">
        <v>23</v>
      </c>
      <c r="J51" s="9">
        <f t="shared" si="1"/>
        <v>0</v>
      </c>
    </row>
    <row r="52" spans="2:10" ht="12.75">
      <c r="B52" s="9">
        <v>48</v>
      </c>
      <c r="C52" s="10" t="s">
        <v>1577</v>
      </c>
      <c r="D52" s="11" t="s">
        <v>1578</v>
      </c>
      <c r="E52" s="12"/>
      <c r="F52" s="11">
        <v>1</v>
      </c>
      <c r="G52" s="12"/>
      <c r="H52" s="9">
        <f t="shared" si="0"/>
        <v>0</v>
      </c>
      <c r="I52" s="9">
        <v>23</v>
      </c>
      <c r="J52" s="9">
        <f t="shared" si="1"/>
        <v>0</v>
      </c>
    </row>
    <row r="53" spans="2:10" ht="12.75">
      <c r="B53" s="9">
        <v>49</v>
      </c>
      <c r="C53" s="10" t="s">
        <v>1579</v>
      </c>
      <c r="D53" s="11" t="s">
        <v>1580</v>
      </c>
      <c r="E53" s="12"/>
      <c r="F53" s="11">
        <v>1</v>
      </c>
      <c r="G53" s="12"/>
      <c r="H53" s="9">
        <f t="shared" si="0"/>
        <v>0</v>
      </c>
      <c r="I53" s="9">
        <v>23</v>
      </c>
      <c r="J53" s="9">
        <f t="shared" si="1"/>
        <v>0</v>
      </c>
    </row>
    <row r="54" spans="2:10" ht="12.75">
      <c r="B54" s="9">
        <v>50</v>
      </c>
      <c r="C54" s="10" t="s">
        <v>1581</v>
      </c>
      <c r="D54" s="11" t="s">
        <v>1582</v>
      </c>
      <c r="E54" s="12"/>
      <c r="F54" s="11">
        <v>1</v>
      </c>
      <c r="G54" s="12"/>
      <c r="H54" s="9">
        <f t="shared" si="0"/>
        <v>0</v>
      </c>
      <c r="I54" s="9">
        <v>23</v>
      </c>
      <c r="J54" s="9">
        <f t="shared" si="1"/>
        <v>0</v>
      </c>
    </row>
    <row r="55" spans="2:10" ht="12.75">
      <c r="B55" s="9">
        <v>51</v>
      </c>
      <c r="C55" s="10" t="s">
        <v>1583</v>
      </c>
      <c r="D55" s="11" t="s">
        <v>1584</v>
      </c>
      <c r="E55" s="12"/>
      <c r="F55" s="11">
        <v>1</v>
      </c>
      <c r="G55" s="12"/>
      <c r="H55" s="9">
        <f t="shared" si="0"/>
        <v>0</v>
      </c>
      <c r="I55" s="9">
        <v>23</v>
      </c>
      <c r="J55" s="9">
        <f t="shared" si="1"/>
        <v>0</v>
      </c>
    </row>
    <row r="56" spans="2:10" ht="12.75">
      <c r="B56" s="9">
        <v>52</v>
      </c>
      <c r="C56" s="10" t="s">
        <v>1585</v>
      </c>
      <c r="D56" s="11" t="s">
        <v>1586</v>
      </c>
      <c r="E56" s="12"/>
      <c r="F56" s="11">
        <v>1</v>
      </c>
      <c r="G56" s="12"/>
      <c r="H56" s="9">
        <f t="shared" si="0"/>
        <v>0</v>
      </c>
      <c r="I56" s="9">
        <v>23</v>
      </c>
      <c r="J56" s="9">
        <f t="shared" si="1"/>
        <v>0</v>
      </c>
    </row>
    <row r="57" spans="2:10" ht="12.75">
      <c r="B57" s="9">
        <v>53</v>
      </c>
      <c r="C57" s="10" t="s">
        <v>1587</v>
      </c>
      <c r="D57" s="11" t="s">
        <v>1588</v>
      </c>
      <c r="E57" s="12"/>
      <c r="F57" s="11">
        <v>1</v>
      </c>
      <c r="G57" s="12"/>
      <c r="H57" s="9">
        <f t="shared" si="0"/>
        <v>0</v>
      </c>
      <c r="I57" s="9">
        <v>23</v>
      </c>
      <c r="J57" s="9">
        <f t="shared" si="1"/>
        <v>0</v>
      </c>
    </row>
    <row r="58" spans="2:10" ht="12.75">
      <c r="B58" s="9">
        <v>54</v>
      </c>
      <c r="C58" s="10" t="s">
        <v>1589</v>
      </c>
      <c r="D58" s="11" t="s">
        <v>1590</v>
      </c>
      <c r="E58" s="12"/>
      <c r="F58" s="11">
        <v>1</v>
      </c>
      <c r="G58" s="12"/>
      <c r="H58" s="9">
        <f t="shared" si="0"/>
        <v>0</v>
      </c>
      <c r="I58" s="9">
        <v>23</v>
      </c>
      <c r="J58" s="9">
        <f t="shared" si="1"/>
        <v>0</v>
      </c>
    </row>
    <row r="59" spans="2:10" ht="12.75">
      <c r="B59" s="9">
        <v>55</v>
      </c>
      <c r="C59" s="16" t="s">
        <v>188</v>
      </c>
      <c r="D59" s="15">
        <v>98432310</v>
      </c>
      <c r="E59" s="12"/>
      <c r="F59" s="11">
        <v>1</v>
      </c>
      <c r="G59" s="12"/>
      <c r="H59" s="9">
        <f t="shared" si="0"/>
        <v>0</v>
      </c>
      <c r="I59" s="9">
        <v>23</v>
      </c>
      <c r="J59" s="9">
        <f t="shared" si="1"/>
        <v>0</v>
      </c>
    </row>
    <row r="60" spans="2:10" ht="12.75">
      <c r="B60" s="9">
        <v>56</v>
      </c>
      <c r="C60" s="17" t="s">
        <v>1591</v>
      </c>
      <c r="D60" s="18" t="s">
        <v>1592</v>
      </c>
      <c r="E60" s="12"/>
      <c r="F60" s="11">
        <v>1</v>
      </c>
      <c r="G60" s="12"/>
      <c r="H60" s="9">
        <f t="shared" si="0"/>
        <v>0</v>
      </c>
      <c r="I60" s="9">
        <v>23</v>
      </c>
      <c r="J60" s="9">
        <f t="shared" si="1"/>
        <v>0</v>
      </c>
    </row>
    <row r="61" spans="2:10" ht="12.75">
      <c r="B61" s="9">
        <v>57</v>
      </c>
      <c r="C61" s="17" t="s">
        <v>1238</v>
      </c>
      <c r="D61" s="18" t="s">
        <v>1593</v>
      </c>
      <c r="E61" s="12"/>
      <c r="F61" s="11">
        <v>1</v>
      </c>
      <c r="G61" s="12"/>
      <c r="H61" s="9">
        <f t="shared" si="0"/>
        <v>0</v>
      </c>
      <c r="I61" s="9">
        <v>23</v>
      </c>
      <c r="J61" s="9">
        <f t="shared" si="1"/>
        <v>0</v>
      </c>
    </row>
    <row r="62" spans="2:10" ht="12.75">
      <c r="B62" s="9">
        <v>58</v>
      </c>
      <c r="C62" s="17" t="s">
        <v>1594</v>
      </c>
      <c r="D62" s="18" t="s">
        <v>1595</v>
      </c>
      <c r="E62" s="12"/>
      <c r="F62" s="11">
        <v>1</v>
      </c>
      <c r="G62" s="12"/>
      <c r="H62" s="9">
        <f t="shared" si="0"/>
        <v>0</v>
      </c>
      <c r="I62" s="9">
        <v>23</v>
      </c>
      <c r="J62" s="9">
        <f t="shared" si="1"/>
        <v>0</v>
      </c>
    </row>
    <row r="63" spans="2:10" ht="12.75">
      <c r="B63" s="9">
        <v>59</v>
      </c>
      <c r="C63" s="17" t="s">
        <v>1596</v>
      </c>
      <c r="D63" s="18" t="s">
        <v>1597</v>
      </c>
      <c r="E63" s="12"/>
      <c r="F63" s="11">
        <v>1</v>
      </c>
      <c r="G63" s="12"/>
      <c r="H63" s="9">
        <f t="shared" si="0"/>
        <v>0</v>
      </c>
      <c r="I63" s="9">
        <v>23</v>
      </c>
      <c r="J63" s="9">
        <f t="shared" si="1"/>
        <v>0</v>
      </c>
    </row>
    <row r="64" spans="2:10" ht="12.75">
      <c r="B64" s="9">
        <v>60</v>
      </c>
      <c r="C64" s="17" t="s">
        <v>1596</v>
      </c>
      <c r="D64" s="18" t="s">
        <v>1598</v>
      </c>
      <c r="E64" s="12"/>
      <c r="F64" s="11">
        <v>1</v>
      </c>
      <c r="G64" s="12"/>
      <c r="H64" s="9">
        <f t="shared" si="0"/>
        <v>0</v>
      </c>
      <c r="I64" s="9">
        <v>23</v>
      </c>
      <c r="J64" s="9">
        <f t="shared" si="1"/>
        <v>0</v>
      </c>
    </row>
    <row r="65" spans="2:10" ht="12.75">
      <c r="B65" s="9">
        <v>61</v>
      </c>
      <c r="C65" s="17" t="s">
        <v>1599</v>
      </c>
      <c r="D65" s="18" t="s">
        <v>1600</v>
      </c>
      <c r="E65" s="12"/>
      <c r="F65" s="11">
        <v>1</v>
      </c>
      <c r="G65" s="12"/>
      <c r="H65" s="9">
        <f t="shared" si="0"/>
        <v>0</v>
      </c>
      <c r="I65" s="9">
        <v>23</v>
      </c>
      <c r="J65" s="9">
        <f t="shared" si="1"/>
        <v>0</v>
      </c>
    </row>
    <row r="66" spans="2:10" ht="12.75">
      <c r="B66" s="9">
        <v>62</v>
      </c>
      <c r="C66" s="14" t="s">
        <v>1601</v>
      </c>
      <c r="D66" s="15" t="s">
        <v>1602</v>
      </c>
      <c r="E66" s="12"/>
      <c r="F66" s="11">
        <v>1</v>
      </c>
      <c r="G66" s="12"/>
      <c r="H66" s="9">
        <f t="shared" si="0"/>
        <v>0</v>
      </c>
      <c r="I66" s="9">
        <v>23</v>
      </c>
      <c r="J66" s="9">
        <f t="shared" si="1"/>
        <v>0</v>
      </c>
    </row>
    <row r="67" spans="2:10" ht="12.75">
      <c r="B67" s="9">
        <v>63</v>
      </c>
      <c r="C67" s="14" t="s">
        <v>1603</v>
      </c>
      <c r="D67" s="15" t="s">
        <v>1604</v>
      </c>
      <c r="E67" s="12"/>
      <c r="F67" s="11">
        <v>1</v>
      </c>
      <c r="G67" s="12"/>
      <c r="H67" s="9">
        <f t="shared" si="0"/>
        <v>0</v>
      </c>
      <c r="I67" s="9">
        <v>23</v>
      </c>
      <c r="J67" s="9">
        <f t="shared" si="1"/>
        <v>0</v>
      </c>
    </row>
    <row r="68" spans="2:10" ht="12.75">
      <c r="B68" s="9">
        <v>64</v>
      </c>
      <c r="C68" s="14" t="s">
        <v>1605</v>
      </c>
      <c r="D68" s="15" t="s">
        <v>1606</v>
      </c>
      <c r="E68" s="12"/>
      <c r="F68" s="11">
        <v>1</v>
      </c>
      <c r="G68" s="12"/>
      <c r="H68" s="9">
        <f t="shared" si="0"/>
        <v>0</v>
      </c>
      <c r="I68" s="9">
        <v>23</v>
      </c>
      <c r="J68" s="9">
        <f t="shared" si="1"/>
        <v>0</v>
      </c>
    </row>
    <row r="69" spans="2:10" ht="12.75">
      <c r="B69" s="9">
        <v>65</v>
      </c>
      <c r="C69" s="14" t="s">
        <v>1591</v>
      </c>
      <c r="D69" s="15" t="s">
        <v>1607</v>
      </c>
      <c r="E69" s="12"/>
      <c r="F69" s="11">
        <v>1</v>
      </c>
      <c r="G69" s="12"/>
      <c r="H69" s="9">
        <f t="shared" si="0"/>
        <v>0</v>
      </c>
      <c r="I69" s="9">
        <v>23</v>
      </c>
      <c r="J69" s="9">
        <f t="shared" si="1"/>
        <v>0</v>
      </c>
    </row>
    <row r="70" spans="2:10" ht="12.75">
      <c r="B70" s="9">
        <v>66</v>
      </c>
      <c r="C70" s="10" t="s">
        <v>1608</v>
      </c>
      <c r="D70" s="11" t="s">
        <v>1609</v>
      </c>
      <c r="E70" s="12"/>
      <c r="F70" s="11">
        <v>1</v>
      </c>
      <c r="G70" s="12"/>
      <c r="H70" s="9">
        <f aca="true" t="shared" si="2" ref="H70:H81">F70*G70</f>
        <v>0</v>
      </c>
      <c r="I70" s="9">
        <v>23</v>
      </c>
      <c r="J70" s="9">
        <f aca="true" t="shared" si="3" ref="J70:J81">H70*1.23</f>
        <v>0</v>
      </c>
    </row>
    <row r="71" spans="2:10" ht="12.75">
      <c r="B71" s="9">
        <v>67</v>
      </c>
      <c r="C71" s="10" t="s">
        <v>1610</v>
      </c>
      <c r="D71" s="11" t="s">
        <v>1611</v>
      </c>
      <c r="E71" s="12"/>
      <c r="F71" s="11">
        <v>1</v>
      </c>
      <c r="G71" s="12"/>
      <c r="H71" s="9">
        <f t="shared" si="2"/>
        <v>0</v>
      </c>
      <c r="I71" s="9">
        <v>23</v>
      </c>
      <c r="J71" s="9">
        <f t="shared" si="3"/>
        <v>0</v>
      </c>
    </row>
    <row r="72" spans="2:10" ht="12.75">
      <c r="B72" s="9">
        <v>68</v>
      </c>
      <c r="C72" s="10" t="s">
        <v>1612</v>
      </c>
      <c r="D72" s="11" t="s">
        <v>1613</v>
      </c>
      <c r="E72" s="12"/>
      <c r="F72" s="11">
        <v>1</v>
      </c>
      <c r="G72" s="12"/>
      <c r="H72" s="9">
        <f t="shared" si="2"/>
        <v>0</v>
      </c>
      <c r="I72" s="9">
        <v>23</v>
      </c>
      <c r="J72" s="9">
        <f t="shared" si="3"/>
        <v>0</v>
      </c>
    </row>
    <row r="73" spans="2:10" ht="12.75">
      <c r="B73" s="9">
        <v>69</v>
      </c>
      <c r="C73" s="10" t="s">
        <v>1614</v>
      </c>
      <c r="D73" s="11" t="s">
        <v>1615</v>
      </c>
      <c r="E73" s="12"/>
      <c r="F73" s="11">
        <v>1</v>
      </c>
      <c r="G73" s="12"/>
      <c r="H73" s="9">
        <f t="shared" si="2"/>
        <v>0</v>
      </c>
      <c r="I73" s="9">
        <v>23</v>
      </c>
      <c r="J73" s="9">
        <f t="shared" si="3"/>
        <v>0</v>
      </c>
    </row>
    <row r="74" spans="2:10" ht="12.75">
      <c r="B74" s="9">
        <v>70</v>
      </c>
      <c r="C74" s="10" t="s">
        <v>1616</v>
      </c>
      <c r="D74" s="11" t="s">
        <v>1617</v>
      </c>
      <c r="E74" s="12"/>
      <c r="F74" s="11">
        <v>1</v>
      </c>
      <c r="G74" s="12"/>
      <c r="H74" s="9">
        <f t="shared" si="2"/>
        <v>0</v>
      </c>
      <c r="I74" s="9">
        <v>23</v>
      </c>
      <c r="J74" s="9">
        <f t="shared" si="3"/>
        <v>0</v>
      </c>
    </row>
    <row r="75" spans="2:10" ht="12.75">
      <c r="B75" s="9">
        <v>71</v>
      </c>
      <c r="C75" s="10" t="s">
        <v>1618</v>
      </c>
      <c r="D75" s="11" t="s">
        <v>1619</v>
      </c>
      <c r="E75" s="12"/>
      <c r="F75" s="11">
        <v>1</v>
      </c>
      <c r="G75" s="12"/>
      <c r="H75" s="9">
        <f t="shared" si="2"/>
        <v>0</v>
      </c>
      <c r="I75" s="9">
        <v>23</v>
      </c>
      <c r="J75" s="9">
        <f t="shared" si="3"/>
        <v>0</v>
      </c>
    </row>
    <row r="76" spans="2:10" ht="12.75">
      <c r="B76" s="9">
        <v>72</v>
      </c>
      <c r="C76" s="10" t="s">
        <v>1620</v>
      </c>
      <c r="D76" s="11" t="s">
        <v>1621</v>
      </c>
      <c r="E76" s="12"/>
      <c r="F76" s="11">
        <v>1</v>
      </c>
      <c r="G76" s="12"/>
      <c r="H76" s="9">
        <f t="shared" si="2"/>
        <v>0</v>
      </c>
      <c r="I76" s="9">
        <v>23</v>
      </c>
      <c r="J76" s="9">
        <f t="shared" si="3"/>
        <v>0</v>
      </c>
    </row>
    <row r="77" spans="2:10" ht="12.75">
      <c r="B77" s="9">
        <v>73</v>
      </c>
      <c r="C77" s="10" t="s">
        <v>1271</v>
      </c>
      <c r="D77" s="11" t="s">
        <v>1622</v>
      </c>
      <c r="E77" s="12"/>
      <c r="F77" s="11">
        <v>1</v>
      </c>
      <c r="G77" s="12"/>
      <c r="H77" s="9">
        <f t="shared" si="2"/>
        <v>0</v>
      </c>
      <c r="I77" s="9">
        <v>23</v>
      </c>
      <c r="J77" s="9">
        <f t="shared" si="3"/>
        <v>0</v>
      </c>
    </row>
    <row r="78" spans="2:10" ht="12.75">
      <c r="B78" s="9">
        <v>74</v>
      </c>
      <c r="C78" s="10" t="s">
        <v>1623</v>
      </c>
      <c r="D78" s="11" t="s">
        <v>1624</v>
      </c>
      <c r="E78" s="12"/>
      <c r="F78" s="11">
        <v>1</v>
      </c>
      <c r="G78" s="12"/>
      <c r="H78" s="9">
        <f t="shared" si="2"/>
        <v>0</v>
      </c>
      <c r="I78" s="9">
        <v>23</v>
      </c>
      <c r="J78" s="9">
        <f t="shared" si="3"/>
        <v>0</v>
      </c>
    </row>
    <row r="79" spans="2:10" ht="12.75">
      <c r="B79" s="9">
        <v>75</v>
      </c>
      <c r="C79" s="10" t="s">
        <v>1625</v>
      </c>
      <c r="D79" s="11">
        <v>81061026118</v>
      </c>
      <c r="E79" s="12"/>
      <c r="F79" s="11">
        <v>1</v>
      </c>
      <c r="G79" s="12"/>
      <c r="H79" s="9">
        <f t="shared" si="2"/>
        <v>0</v>
      </c>
      <c r="I79" s="9">
        <v>23</v>
      </c>
      <c r="J79" s="9">
        <f t="shared" si="3"/>
        <v>0</v>
      </c>
    </row>
    <row r="80" spans="2:10" ht="12.75">
      <c r="B80" s="9">
        <v>76</v>
      </c>
      <c r="C80" s="10" t="s">
        <v>1626</v>
      </c>
      <c r="D80" s="11">
        <v>720080490</v>
      </c>
      <c r="E80" s="12"/>
      <c r="F80" s="11">
        <v>1</v>
      </c>
      <c r="G80" s="12"/>
      <c r="H80" s="9">
        <f t="shared" si="2"/>
        <v>0</v>
      </c>
      <c r="I80" s="9">
        <v>23</v>
      </c>
      <c r="J80" s="9">
        <f t="shared" si="3"/>
        <v>0</v>
      </c>
    </row>
    <row r="81" spans="2:10" ht="12.75">
      <c r="B81" s="9">
        <v>77</v>
      </c>
      <c r="C81" s="10" t="s">
        <v>1627</v>
      </c>
      <c r="D81" s="11">
        <v>4613150052</v>
      </c>
      <c r="E81" s="12"/>
      <c r="F81" s="11">
        <v>1</v>
      </c>
      <c r="G81" s="12"/>
      <c r="H81" s="9">
        <f t="shared" si="2"/>
        <v>0</v>
      </c>
      <c r="I81" s="9">
        <v>23</v>
      </c>
      <c r="J81" s="9">
        <f t="shared" si="3"/>
        <v>0</v>
      </c>
    </row>
    <row r="82" spans="7:10" ht="12.75">
      <c r="G82" s="12" t="s">
        <v>1066</v>
      </c>
      <c r="H82" s="22">
        <f>SUM(H5:H81)</f>
        <v>0</v>
      </c>
      <c r="I82" s="9"/>
      <c r="J82" s="22">
        <f>SUM(J5:J81)</f>
        <v>0</v>
      </c>
    </row>
  </sheetData>
  <sheetProtection/>
  <mergeCells count="2">
    <mergeCell ref="B1:J1"/>
    <mergeCell ref="B2:J2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Jadzia</dc:creator>
  <cp:keywords/>
  <dc:description/>
  <cp:lastModifiedBy>Andrzej Przybysz</cp:lastModifiedBy>
  <cp:lastPrinted>2022-08-17T11:58:24Z</cp:lastPrinted>
  <dcterms:created xsi:type="dcterms:W3CDTF">2020-09-24T09:56:05Z</dcterms:created>
  <dcterms:modified xsi:type="dcterms:W3CDTF">2022-12-27T12:56:06Z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1033-9.1.0.5178</vt:lpwstr>
  </property>
</Properties>
</file>